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9C815D4F-C452-4F12-8D27-E24DB1F5F999}" xr6:coauthVersionLast="36" xr6:coauthVersionMax="36" xr10:uidLastSave="{00000000-0000-0000-0000-000000000000}"/>
  <bookViews>
    <workbookView xWindow="0" yWindow="0" windowWidth="14400" windowHeight="12225" activeTab="3" xr2:uid="{00000000-000D-0000-FFFF-FFFF00000000}"/>
  </bookViews>
  <sheets>
    <sheet name="dane" sheetId="3" r:id="rId1"/>
    <sheet name="SPORT E1 - samce" sheetId="6" r:id="rId2"/>
    <sheet name="Deklaracja samce" sheetId="8" r:id="rId3"/>
    <sheet name="SPORT E1 - samice" sheetId="7" r:id="rId4"/>
    <sheet name="Deklaracja samice" sheetId="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8" l="1"/>
  <c r="G32" i="8"/>
  <c r="F32" i="8"/>
  <c r="E32" i="8"/>
  <c r="D32" i="8"/>
  <c r="C32" i="8"/>
  <c r="B32" i="8"/>
  <c r="A32" i="8"/>
  <c r="H31" i="8"/>
  <c r="G31" i="8"/>
  <c r="F31" i="8"/>
  <c r="E31" i="8"/>
  <c r="D31" i="8"/>
  <c r="C31" i="8"/>
  <c r="B31" i="8"/>
  <c r="A31" i="8"/>
  <c r="H30" i="8"/>
  <c r="G30" i="8"/>
  <c r="F30" i="8"/>
  <c r="E30" i="8"/>
  <c r="D30" i="8"/>
  <c r="C30" i="8"/>
  <c r="B30" i="8"/>
  <c r="A30" i="8"/>
  <c r="H29" i="8"/>
  <c r="G29" i="8"/>
  <c r="F29" i="8"/>
  <c r="E29" i="8"/>
  <c r="D29" i="8"/>
  <c r="C29" i="8"/>
  <c r="B29" i="8"/>
  <c r="A29" i="8"/>
  <c r="H28" i="8"/>
  <c r="G28" i="8"/>
  <c r="F28" i="8"/>
  <c r="E28" i="8"/>
  <c r="D28" i="8"/>
  <c r="C28" i="8"/>
  <c r="B28" i="8"/>
  <c r="A28" i="8"/>
  <c r="H27" i="8"/>
  <c r="G27" i="8"/>
  <c r="F27" i="8"/>
  <c r="E27" i="8"/>
  <c r="D27" i="8"/>
  <c r="C27" i="8"/>
  <c r="B27" i="8"/>
  <c r="A27" i="8"/>
  <c r="H26" i="8"/>
  <c r="G26" i="8"/>
  <c r="F26" i="8"/>
  <c r="E26" i="8"/>
  <c r="D26" i="8"/>
  <c r="C26" i="8"/>
  <c r="B26" i="8"/>
  <c r="A26" i="8"/>
  <c r="H25" i="8"/>
  <c r="G25" i="8"/>
  <c r="F25" i="8"/>
  <c r="E25" i="8"/>
  <c r="D25" i="8"/>
  <c r="C25" i="8"/>
  <c r="B25" i="8"/>
  <c r="A25" i="8"/>
  <c r="H24" i="8"/>
  <c r="G24" i="8"/>
  <c r="F24" i="8"/>
  <c r="E24" i="8"/>
  <c r="D24" i="8"/>
  <c r="C24" i="8"/>
  <c r="B24" i="8"/>
  <c r="A24" i="8"/>
  <c r="H23" i="8"/>
  <c r="G23" i="8"/>
  <c r="F23" i="8"/>
  <c r="E23" i="8"/>
  <c r="D23" i="8"/>
  <c r="C23" i="8"/>
  <c r="B23" i="8"/>
  <c r="A23" i="8"/>
  <c r="H22" i="8"/>
  <c r="G22" i="8"/>
  <c r="F22" i="8"/>
  <c r="E22" i="8"/>
  <c r="D22" i="8"/>
  <c r="C22" i="8"/>
  <c r="B22" i="8"/>
  <c r="A22" i="8"/>
  <c r="H21" i="8"/>
  <c r="G21" i="8"/>
  <c r="F21" i="8"/>
  <c r="E21" i="8"/>
  <c r="D21" i="8"/>
  <c r="C21" i="8"/>
  <c r="B21" i="8"/>
  <c r="A21" i="8"/>
  <c r="H20" i="8"/>
  <c r="G20" i="8"/>
  <c r="F20" i="8"/>
  <c r="E20" i="8"/>
  <c r="D20" i="8"/>
  <c r="C20" i="8"/>
  <c r="B20" i="8"/>
  <c r="A20" i="8"/>
  <c r="H19" i="8"/>
  <c r="G19" i="8"/>
  <c r="F19" i="8"/>
  <c r="E19" i="8"/>
  <c r="D19" i="8"/>
  <c r="C19" i="8"/>
  <c r="B19" i="8"/>
  <c r="A19" i="8"/>
  <c r="H18" i="8"/>
  <c r="G18" i="8"/>
  <c r="F18" i="8"/>
  <c r="E18" i="8"/>
  <c r="D18" i="8"/>
  <c r="D36" i="8" s="1"/>
  <c r="C18" i="8"/>
  <c r="B18" i="8"/>
  <c r="A18" i="8"/>
  <c r="G12" i="8"/>
  <c r="F12" i="8"/>
  <c r="C12" i="8"/>
  <c r="A12" i="8"/>
  <c r="F39" i="8" s="1"/>
  <c r="C10" i="8"/>
  <c r="D8" i="8"/>
  <c r="D3" i="8"/>
  <c r="H32" i="9"/>
  <c r="G32" i="9"/>
  <c r="F32" i="9"/>
  <c r="E32" i="9"/>
  <c r="D32" i="9"/>
  <c r="C32" i="9"/>
  <c r="B32" i="9"/>
  <c r="A32" i="9"/>
  <c r="H31" i="9"/>
  <c r="G31" i="9"/>
  <c r="F31" i="9"/>
  <c r="E31" i="9"/>
  <c r="D31" i="9"/>
  <c r="C31" i="9"/>
  <c r="B31" i="9"/>
  <c r="A31" i="9"/>
  <c r="H30" i="9"/>
  <c r="G30" i="9"/>
  <c r="F30" i="9"/>
  <c r="E30" i="9"/>
  <c r="D30" i="9"/>
  <c r="C30" i="9"/>
  <c r="B30" i="9"/>
  <c r="A30" i="9"/>
  <c r="H29" i="9"/>
  <c r="G29" i="9"/>
  <c r="F29" i="9"/>
  <c r="E29" i="9"/>
  <c r="D29" i="9"/>
  <c r="C29" i="9"/>
  <c r="B29" i="9"/>
  <c r="A29" i="9"/>
  <c r="H28" i="9"/>
  <c r="G28" i="9"/>
  <c r="F28" i="9"/>
  <c r="E28" i="9"/>
  <c r="D28" i="9"/>
  <c r="C28" i="9"/>
  <c r="B28" i="9"/>
  <c r="A28" i="9"/>
  <c r="H27" i="9"/>
  <c r="G27" i="9"/>
  <c r="F27" i="9"/>
  <c r="E27" i="9"/>
  <c r="D27" i="9"/>
  <c r="C27" i="9"/>
  <c r="B27" i="9"/>
  <c r="A27" i="9"/>
  <c r="H26" i="9"/>
  <c r="G26" i="9"/>
  <c r="F26" i="9"/>
  <c r="E26" i="9"/>
  <c r="D26" i="9"/>
  <c r="C26" i="9"/>
  <c r="B26" i="9"/>
  <c r="A26" i="9"/>
  <c r="H25" i="9"/>
  <c r="G25" i="9"/>
  <c r="F25" i="9"/>
  <c r="E25" i="9"/>
  <c r="D25" i="9"/>
  <c r="C25" i="9"/>
  <c r="B25" i="9"/>
  <c r="A25" i="9"/>
  <c r="H24" i="9"/>
  <c r="G24" i="9"/>
  <c r="F24" i="9"/>
  <c r="E24" i="9"/>
  <c r="D24" i="9"/>
  <c r="C24" i="9"/>
  <c r="B24" i="9"/>
  <c r="A24" i="9"/>
  <c r="H23" i="9"/>
  <c r="G23" i="9"/>
  <c r="F23" i="9"/>
  <c r="E23" i="9"/>
  <c r="D23" i="9"/>
  <c r="C23" i="9"/>
  <c r="B23" i="9"/>
  <c r="A23" i="9"/>
  <c r="H22" i="9"/>
  <c r="G22" i="9"/>
  <c r="F22" i="9"/>
  <c r="E22" i="9"/>
  <c r="D22" i="9"/>
  <c r="C22" i="9"/>
  <c r="B22" i="9"/>
  <c r="A22" i="9"/>
  <c r="H21" i="9"/>
  <c r="G21" i="9"/>
  <c r="F21" i="9"/>
  <c r="E21" i="9"/>
  <c r="D21" i="9"/>
  <c r="C21" i="9"/>
  <c r="B21" i="9"/>
  <c r="A21" i="9"/>
  <c r="H20" i="9"/>
  <c r="G20" i="9"/>
  <c r="F20" i="9"/>
  <c r="E20" i="9"/>
  <c r="D20" i="9"/>
  <c r="C20" i="9"/>
  <c r="B20" i="9"/>
  <c r="A20" i="9"/>
  <c r="H19" i="9"/>
  <c r="H36" i="9" s="1"/>
  <c r="G19" i="9"/>
  <c r="F19" i="9"/>
  <c r="E19" i="9"/>
  <c r="D19" i="9"/>
  <c r="D36" i="9" s="1"/>
  <c r="C19" i="9"/>
  <c r="B19" i="9"/>
  <c r="A19" i="9"/>
  <c r="H18" i="9"/>
  <c r="G18" i="9"/>
  <c r="F18" i="9"/>
  <c r="E18" i="9"/>
  <c r="D18" i="9"/>
  <c r="C18" i="9"/>
  <c r="B18" i="9"/>
  <c r="A18" i="9"/>
  <c r="G12" i="9"/>
  <c r="F12" i="9"/>
  <c r="C12" i="9"/>
  <c r="A12" i="9"/>
  <c r="C10" i="9"/>
  <c r="D8" i="9"/>
  <c r="D3" i="9"/>
  <c r="F39" i="9"/>
  <c r="H36" i="8"/>
  <c r="D45" i="7" l="1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H45" i="7"/>
  <c r="A41" i="6"/>
  <c r="A42" i="6"/>
  <c r="A43" i="6"/>
  <c r="A44" i="6"/>
  <c r="H45" i="6" l="1"/>
  <c r="D45" i="6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</calcChain>
</file>

<file path=xl/sharedStrings.xml><?xml version="1.0" encoding="utf-8"?>
<sst xmlns="http://schemas.openxmlformats.org/spreadsheetml/2006/main" count="211" uniqueCount="123">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</sst>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2" borderId="0" xfId="0" applyFont="1" applyFill="1" applyAlignment="1" applyProtection="1">
      <alignment horizontal="center"/>
    </xf>
    <xf numFmtId="0" fontId="18" fillId="0" borderId="0" xfId="0" applyFont="1" applyProtection="1"/>
    <xf numFmtId="164" fontId="4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34">
    <dxf>
      <font>
        <color auto="1"/>
      </font>
      <fill>
        <patternFill patternType="solid"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 patternType="solid"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opLeftCell="A58" workbookViewId="0">
      <selection activeCell="A65" sqref="A65:A72"/>
    </sheetView>
  </sheetViews>
  <sheetFormatPr defaultRowHeight="15" x14ac:dyDescent="0.25"/>
  <cols>
    <col min="1" max="1" width="32.140625" style="17" customWidth="1"/>
    <col min="2" max="2" width="9.140625" style="17"/>
    <col min="3" max="3" width="81.5703125" style="17" customWidth="1"/>
    <col min="4" max="16384" width="9.140625" style="17"/>
  </cols>
  <sheetData>
    <row r="1" spans="1:3" ht="31.5" customHeight="1" x14ac:dyDescent="0.35">
      <c r="A1" s="19" t="s">
        <v>91</v>
      </c>
      <c r="C1" s="18" t="s">
        <v>92</v>
      </c>
    </row>
    <row r="2" spans="1:3" ht="18.75" customHeight="1" x14ac:dyDescent="0.25">
      <c r="A2" s="20">
        <v>0</v>
      </c>
      <c r="C2" s="18" t="s">
        <v>93</v>
      </c>
    </row>
    <row r="3" spans="1:3" x14ac:dyDescent="0.25">
      <c r="A3" s="20">
        <v>1</v>
      </c>
      <c r="C3" s="18" t="s">
        <v>94</v>
      </c>
    </row>
    <row r="4" spans="1:3" ht="18.75" x14ac:dyDescent="0.25">
      <c r="A4" s="21"/>
      <c r="C4" s="18" t="s">
        <v>96</v>
      </c>
    </row>
    <row r="5" spans="1:3" ht="30" x14ac:dyDescent="0.25">
      <c r="A5" s="21"/>
      <c r="C5" s="18" t="s">
        <v>95</v>
      </c>
    </row>
    <row r="6" spans="1:3" ht="18.75" x14ac:dyDescent="0.3">
      <c r="A6" s="22" t="s">
        <v>90</v>
      </c>
      <c r="C6" s="18" t="s">
        <v>97</v>
      </c>
    </row>
    <row r="7" spans="1:3" x14ac:dyDescent="0.25">
      <c r="A7" s="21" t="s">
        <v>17</v>
      </c>
      <c r="C7" s="18" t="s">
        <v>98</v>
      </c>
    </row>
    <row r="8" spans="1:3" x14ac:dyDescent="0.25">
      <c r="A8" s="21" t="s">
        <v>18</v>
      </c>
      <c r="C8" s="18"/>
    </row>
    <row r="9" spans="1:3" x14ac:dyDescent="0.25">
      <c r="A9" s="21" t="s">
        <v>19</v>
      </c>
      <c r="C9" s="18"/>
    </row>
    <row r="10" spans="1:3" x14ac:dyDescent="0.25">
      <c r="A10" s="21" t="s">
        <v>20</v>
      </c>
      <c r="C10" s="18"/>
    </row>
    <row r="11" spans="1:3" x14ac:dyDescent="0.25">
      <c r="A11" s="21" t="s">
        <v>21</v>
      </c>
      <c r="C11" s="18"/>
    </row>
    <row r="12" spans="1:3" x14ac:dyDescent="0.25">
      <c r="A12" s="21" t="s">
        <v>22</v>
      </c>
      <c r="C12" s="18"/>
    </row>
    <row r="13" spans="1:3" x14ac:dyDescent="0.25">
      <c r="A13" s="21" t="s">
        <v>23</v>
      </c>
      <c r="C13" s="18"/>
    </row>
    <row r="14" spans="1:3" x14ac:dyDescent="0.25">
      <c r="A14" s="21" t="s">
        <v>25</v>
      </c>
      <c r="C14" s="18"/>
    </row>
    <row r="15" spans="1:3" x14ac:dyDescent="0.25">
      <c r="A15" s="21" t="s">
        <v>24</v>
      </c>
      <c r="C15" s="18"/>
    </row>
    <row r="16" spans="1:3" x14ac:dyDescent="0.25">
      <c r="A16" s="21"/>
      <c r="C16" s="18"/>
    </row>
    <row r="17" spans="1:3" x14ac:dyDescent="0.25">
      <c r="A17" s="21"/>
      <c r="C17" s="18"/>
    </row>
    <row r="18" spans="1:3" x14ac:dyDescent="0.25">
      <c r="A18" s="21"/>
      <c r="C18" s="18"/>
    </row>
    <row r="19" spans="1:3" ht="21" x14ac:dyDescent="0.35">
      <c r="A19" s="19" t="s">
        <v>90</v>
      </c>
      <c r="C19" s="18"/>
    </row>
    <row r="20" spans="1:3" x14ac:dyDescent="0.25">
      <c r="A20" s="21" t="s">
        <v>26</v>
      </c>
      <c r="C20" s="18"/>
    </row>
    <row r="21" spans="1:3" x14ac:dyDescent="0.25">
      <c r="A21" s="21" t="s">
        <v>27</v>
      </c>
      <c r="C21" s="18"/>
    </row>
    <row r="22" spans="1:3" x14ac:dyDescent="0.25">
      <c r="A22" s="21" t="s">
        <v>28</v>
      </c>
      <c r="C22" s="18"/>
    </row>
    <row r="23" spans="1:3" x14ac:dyDescent="0.25">
      <c r="A23" s="21" t="s">
        <v>29</v>
      </c>
      <c r="C23" s="18"/>
    </row>
    <row r="24" spans="1:3" x14ac:dyDescent="0.25">
      <c r="A24" s="21" t="s">
        <v>30</v>
      </c>
      <c r="C24" s="18"/>
    </row>
    <row r="25" spans="1:3" x14ac:dyDescent="0.25">
      <c r="A25" s="21" t="s">
        <v>31</v>
      </c>
      <c r="C25" s="18"/>
    </row>
    <row r="26" spans="1:3" x14ac:dyDescent="0.25">
      <c r="A26" s="21" t="s">
        <v>32</v>
      </c>
      <c r="C26" s="18"/>
    </row>
    <row r="27" spans="1:3" x14ac:dyDescent="0.25">
      <c r="A27" s="21" t="s">
        <v>33</v>
      </c>
      <c r="C27" s="18"/>
    </row>
    <row r="28" spans="1:3" x14ac:dyDescent="0.25">
      <c r="A28" s="21" t="s">
        <v>34</v>
      </c>
      <c r="C28" s="18"/>
    </row>
    <row r="29" spans="1:3" x14ac:dyDescent="0.25">
      <c r="A29" s="21" t="s">
        <v>35</v>
      </c>
      <c r="C29" s="18"/>
    </row>
    <row r="30" spans="1:3" x14ac:dyDescent="0.25">
      <c r="A30" s="21" t="s">
        <v>36</v>
      </c>
      <c r="C30" s="18"/>
    </row>
    <row r="31" spans="1:3" x14ac:dyDescent="0.25">
      <c r="A31" s="21" t="s">
        <v>48</v>
      </c>
      <c r="C31" s="18"/>
    </row>
    <row r="32" spans="1:3" x14ac:dyDescent="0.25">
      <c r="A32" s="21" t="s">
        <v>37</v>
      </c>
    </row>
    <row r="33" spans="1:1" x14ac:dyDescent="0.25">
      <c r="A33" s="21" t="s">
        <v>38</v>
      </c>
    </row>
    <row r="34" spans="1:1" x14ac:dyDescent="0.25">
      <c r="A34" s="21" t="s">
        <v>39</v>
      </c>
    </row>
    <row r="35" spans="1:1" x14ac:dyDescent="0.25">
      <c r="A35" s="21" t="s">
        <v>41</v>
      </c>
    </row>
    <row r="36" spans="1:1" x14ac:dyDescent="0.25">
      <c r="A36" s="21" t="s">
        <v>40</v>
      </c>
    </row>
    <row r="37" spans="1:1" x14ac:dyDescent="0.25">
      <c r="A37" s="21" t="s">
        <v>42</v>
      </c>
    </row>
    <row r="38" spans="1:1" x14ac:dyDescent="0.25">
      <c r="A38" s="21" t="s">
        <v>43</v>
      </c>
    </row>
    <row r="39" spans="1:1" x14ac:dyDescent="0.25">
      <c r="A39" s="21" t="s">
        <v>44</v>
      </c>
    </row>
    <row r="40" spans="1:1" x14ac:dyDescent="0.25">
      <c r="A40" s="21" t="s">
        <v>45</v>
      </c>
    </row>
    <row r="41" spans="1:1" x14ac:dyDescent="0.25">
      <c r="A41" s="21" t="s">
        <v>46</v>
      </c>
    </row>
    <row r="42" spans="1:1" x14ac:dyDescent="0.25">
      <c r="A42" s="21" t="s">
        <v>47</v>
      </c>
    </row>
    <row r="43" spans="1:1" x14ac:dyDescent="0.25">
      <c r="A43" s="21"/>
    </row>
    <row r="44" spans="1:1" x14ac:dyDescent="0.25">
      <c r="A44" s="21"/>
    </row>
    <row r="45" spans="1:1" ht="21" x14ac:dyDescent="0.35">
      <c r="A45" s="19" t="s">
        <v>90</v>
      </c>
    </row>
    <row r="46" spans="1:1" x14ac:dyDescent="0.25">
      <c r="A46" s="23" t="s">
        <v>72</v>
      </c>
    </row>
    <row r="47" spans="1:1" x14ac:dyDescent="0.25">
      <c r="A47" s="23" t="s">
        <v>73</v>
      </c>
    </row>
    <row r="48" spans="1:1" x14ac:dyDescent="0.25">
      <c r="A48" s="23" t="s">
        <v>74</v>
      </c>
    </row>
    <row r="49" spans="1:1" x14ac:dyDescent="0.25">
      <c r="A49" s="23" t="s">
        <v>75</v>
      </c>
    </row>
    <row r="50" spans="1:1" x14ac:dyDescent="0.25">
      <c r="A50" s="23" t="s">
        <v>76</v>
      </c>
    </row>
    <row r="51" spans="1:1" x14ac:dyDescent="0.25">
      <c r="A51" s="23" t="s">
        <v>77</v>
      </c>
    </row>
    <row r="52" spans="1:1" x14ac:dyDescent="0.25">
      <c r="A52" s="23" t="s">
        <v>78</v>
      </c>
    </row>
    <row r="53" spans="1:1" x14ac:dyDescent="0.25">
      <c r="A53" s="23" t="s">
        <v>79</v>
      </c>
    </row>
    <row r="54" spans="1:1" x14ac:dyDescent="0.25">
      <c r="A54" s="23" t="s">
        <v>80</v>
      </c>
    </row>
    <row r="55" spans="1:1" x14ac:dyDescent="0.25">
      <c r="A55" s="23" t="s">
        <v>81</v>
      </c>
    </row>
    <row r="56" spans="1:1" x14ac:dyDescent="0.25">
      <c r="A56" s="23" t="s">
        <v>82</v>
      </c>
    </row>
    <row r="57" spans="1:1" x14ac:dyDescent="0.25">
      <c r="A57" s="23" t="s">
        <v>83</v>
      </c>
    </row>
    <row r="58" spans="1:1" x14ac:dyDescent="0.25">
      <c r="A58" s="23" t="s">
        <v>84</v>
      </c>
    </row>
    <row r="59" spans="1:1" x14ac:dyDescent="0.25">
      <c r="A59" s="23" t="s">
        <v>85</v>
      </c>
    </row>
    <row r="60" spans="1:1" x14ac:dyDescent="0.25">
      <c r="A60" s="23" t="s">
        <v>86</v>
      </c>
    </row>
    <row r="61" spans="1:1" x14ac:dyDescent="0.25">
      <c r="A61" s="23" t="s">
        <v>87</v>
      </c>
    </row>
    <row r="62" spans="1:1" x14ac:dyDescent="0.25">
      <c r="A62" s="23" t="s">
        <v>88</v>
      </c>
    </row>
    <row r="63" spans="1:1" x14ac:dyDescent="0.25">
      <c r="A63" s="23" t="s">
        <v>89</v>
      </c>
    </row>
    <row r="65" spans="1:1" ht="42" x14ac:dyDescent="0.35">
      <c r="A65" s="27" t="s">
        <v>100</v>
      </c>
    </row>
    <row r="66" spans="1:1" x14ac:dyDescent="0.25">
      <c r="A66" s="28">
        <v>44671</v>
      </c>
    </row>
    <row r="67" spans="1:1" x14ac:dyDescent="0.25">
      <c r="A67" s="28">
        <v>45199</v>
      </c>
    </row>
    <row r="68" spans="1:1" ht="42" x14ac:dyDescent="0.35">
      <c r="A68" s="27" t="s">
        <v>101</v>
      </c>
    </row>
    <row r="69" spans="1:1" x14ac:dyDescent="0.25">
      <c r="A69" s="28">
        <v>45148</v>
      </c>
    </row>
    <row r="70" spans="1:1" ht="63" x14ac:dyDescent="0.35">
      <c r="A70" s="27" t="s">
        <v>99</v>
      </c>
    </row>
    <row r="71" spans="1:1" x14ac:dyDescent="0.25">
      <c r="A71" s="28">
        <v>45036</v>
      </c>
    </row>
    <row r="72" spans="1:1" x14ac:dyDescent="0.25">
      <c r="A72" s="28">
        <v>45141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46"/>
  <sheetViews>
    <sheetView zoomScale="130" zoomScaleNormal="130" workbookViewId="0">
      <selection activeCell="D24" sqref="D24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101" t="s">
        <v>11</v>
      </c>
      <c r="B1" s="102"/>
      <c r="C1" s="102"/>
      <c r="D1" s="102"/>
      <c r="E1" s="102"/>
      <c r="F1" s="103"/>
      <c r="G1" s="107" t="s">
        <v>0</v>
      </c>
      <c r="H1" s="108"/>
    </row>
    <row r="2" spans="1:8" ht="23.1" customHeight="1" thickBot="1" x14ac:dyDescent="0.3">
      <c r="A2" s="104"/>
      <c r="B2" s="105"/>
      <c r="C2" s="105"/>
      <c r="D2" s="105"/>
      <c r="E2" s="105"/>
      <c r="F2" s="106"/>
      <c r="G2" s="109"/>
      <c r="H2" s="110"/>
    </row>
    <row r="3" spans="1:8" ht="23.1" customHeight="1" thickBot="1" x14ac:dyDescent="0.3">
      <c r="A3" s="95" t="s">
        <v>49</v>
      </c>
      <c r="B3" s="96"/>
      <c r="C3" s="113" t="s">
        <v>79</v>
      </c>
      <c r="D3" s="114"/>
      <c r="E3" s="99" t="s">
        <v>12</v>
      </c>
      <c r="F3" s="100"/>
      <c r="G3" s="111"/>
      <c r="H3" s="112"/>
    </row>
    <row r="4" spans="1:8" ht="23.1" customHeight="1" thickTop="1" thickBot="1" x14ac:dyDescent="0.3">
      <c r="A4" s="95" t="s">
        <v>50</v>
      </c>
      <c r="B4" s="96"/>
      <c r="C4" s="97"/>
      <c r="D4" s="98"/>
      <c r="E4" s="99" t="s">
        <v>13</v>
      </c>
      <c r="F4" s="100"/>
      <c r="G4" s="6" t="s">
        <v>14</v>
      </c>
      <c r="H4" s="6" t="s">
        <v>15</v>
      </c>
    </row>
    <row r="5" spans="1:8" ht="23.1" customHeight="1" thickTop="1" thickBot="1" x14ac:dyDescent="0.3">
      <c r="A5" s="87" t="s">
        <v>52</v>
      </c>
      <c r="B5" s="88"/>
      <c r="C5" s="89" t="s">
        <v>53</v>
      </c>
      <c r="D5" s="90"/>
      <c r="E5" s="91" t="s">
        <v>62</v>
      </c>
      <c r="F5" s="92"/>
      <c r="G5" s="4" t="s">
        <v>68</v>
      </c>
      <c r="H5" s="3"/>
    </row>
    <row r="6" spans="1:8" ht="23.1" customHeight="1" thickTop="1" thickBot="1" x14ac:dyDescent="0.3">
      <c r="A6" s="87" t="s">
        <v>51</v>
      </c>
      <c r="B6" s="88"/>
      <c r="C6" s="93" t="s">
        <v>90</v>
      </c>
      <c r="D6" s="94"/>
      <c r="E6" s="80" t="s">
        <v>63</v>
      </c>
      <c r="F6" s="81"/>
      <c r="G6" s="4" t="s">
        <v>68</v>
      </c>
      <c r="H6" s="3"/>
    </row>
    <row r="7" spans="1:8" ht="23.1" customHeight="1" thickTop="1" thickBot="1" x14ac:dyDescent="0.3">
      <c r="A7" s="78" t="s">
        <v>55</v>
      </c>
      <c r="B7" s="79"/>
      <c r="C7" s="15" t="s">
        <v>71</v>
      </c>
      <c r="D7" s="14">
        <v>1</v>
      </c>
      <c r="E7" s="80" t="s">
        <v>64</v>
      </c>
      <c r="F7" s="81"/>
      <c r="G7" s="4" t="s">
        <v>69</v>
      </c>
      <c r="H7" s="3"/>
    </row>
    <row r="8" spans="1:8" ht="23.1" customHeight="1" thickTop="1" thickBot="1" x14ac:dyDescent="0.35">
      <c r="A8" s="82" t="s">
        <v>54</v>
      </c>
      <c r="B8" s="83"/>
      <c r="C8" s="84" t="s">
        <v>90</v>
      </c>
      <c r="D8" s="85"/>
      <c r="E8" s="81" t="s">
        <v>65</v>
      </c>
      <c r="F8" s="81"/>
      <c r="G8" s="76" t="s">
        <v>16</v>
      </c>
      <c r="H8" s="63"/>
    </row>
    <row r="9" spans="1:8" ht="23.1" customHeight="1" thickTop="1" thickBot="1" x14ac:dyDescent="0.3">
      <c r="A9" s="65" t="s">
        <v>56</v>
      </c>
      <c r="B9" s="66"/>
      <c r="C9" s="66"/>
      <c r="D9" s="67"/>
      <c r="E9" s="86"/>
      <c r="F9" s="86"/>
      <c r="G9" s="77"/>
      <c r="H9" s="64"/>
    </row>
    <row r="10" spans="1:8" ht="23.1" customHeight="1" thickTop="1" thickBot="1" x14ac:dyDescent="0.4">
      <c r="A10" s="68" t="s">
        <v>57</v>
      </c>
      <c r="B10" s="69"/>
      <c r="C10" s="69"/>
      <c r="D10" s="70"/>
      <c r="E10" s="71" t="s">
        <v>66</v>
      </c>
      <c r="F10" s="71"/>
      <c r="G10" s="72" t="s">
        <v>16</v>
      </c>
      <c r="H10" s="3"/>
    </row>
    <row r="11" spans="1:8" ht="23.1" customHeight="1" thickTop="1" thickBot="1" x14ac:dyDescent="0.3">
      <c r="A11" s="73" t="s">
        <v>58</v>
      </c>
      <c r="B11" s="74"/>
      <c r="C11" s="74"/>
      <c r="D11" s="75"/>
      <c r="E11" s="71"/>
      <c r="F11" s="71"/>
      <c r="G11" s="72"/>
      <c r="H11" s="3"/>
    </row>
    <row r="12" spans="1:8" ht="23.1" customHeight="1" thickTop="1" thickBot="1" x14ac:dyDescent="0.3">
      <c r="A12" s="48" t="s">
        <v>59</v>
      </c>
      <c r="B12" s="49"/>
      <c r="C12" s="49"/>
      <c r="D12" s="50"/>
      <c r="E12" s="51" t="s">
        <v>67</v>
      </c>
      <c r="F12" s="52"/>
      <c r="G12" s="4" t="s">
        <v>70</v>
      </c>
      <c r="H12" s="3"/>
    </row>
    <row r="13" spans="1:8" ht="38.25" customHeight="1" thickTop="1" x14ac:dyDescent="0.25">
      <c r="H13" s="5"/>
    </row>
    <row r="14" spans="1:8" x14ac:dyDescent="0.25">
      <c r="A14" s="53" t="s">
        <v>60</v>
      </c>
      <c r="B14" s="53"/>
      <c r="C14" s="53"/>
      <c r="D14" s="53"/>
      <c r="E14" s="53"/>
      <c r="F14" s="53"/>
      <c r="G14" s="53"/>
      <c r="H14" s="54"/>
    </row>
    <row r="15" spans="1:8" ht="18.75" x14ac:dyDescent="0.3">
      <c r="A15" s="55" t="s">
        <v>61</v>
      </c>
      <c r="B15" s="55"/>
      <c r="C15" s="55"/>
      <c r="D15" s="55"/>
      <c r="E15" s="55"/>
      <c r="F15" s="55"/>
      <c r="G15" s="55"/>
      <c r="H15" s="56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24"/>
      <c r="E17" s="25"/>
      <c r="F17" s="25"/>
      <c r="G17" s="25"/>
      <c r="H17" s="26"/>
    </row>
    <row r="18" spans="1:8" ht="20.100000000000001" customHeight="1" thickBot="1" x14ac:dyDescent="0.3">
      <c r="A18" s="11">
        <f>A17+1</f>
        <v>2</v>
      </c>
      <c r="B18" s="12"/>
      <c r="C18" s="13"/>
      <c r="D18" s="24"/>
      <c r="E18" s="25"/>
      <c r="F18" s="25"/>
      <c r="G18" s="25"/>
      <c r="H18" s="26"/>
    </row>
    <row r="19" spans="1:8" ht="20.100000000000001" customHeight="1" thickBot="1" x14ac:dyDescent="0.3">
      <c r="A19" s="11">
        <f t="shared" ref="A19:A44" si="0">A18+1</f>
        <v>3</v>
      </c>
      <c r="B19" s="12"/>
      <c r="C19" s="13"/>
      <c r="D19" s="24"/>
      <c r="E19" s="25"/>
      <c r="F19" s="25"/>
      <c r="G19" s="25"/>
      <c r="H19" s="26"/>
    </row>
    <row r="20" spans="1:8" ht="20.100000000000001" customHeight="1" thickBot="1" x14ac:dyDescent="0.3">
      <c r="A20" s="11">
        <f t="shared" si="0"/>
        <v>4</v>
      </c>
      <c r="B20" s="12"/>
      <c r="C20" s="13"/>
      <c r="D20" s="24"/>
      <c r="E20" s="25"/>
      <c r="F20" s="25"/>
      <c r="G20" s="25"/>
      <c r="H20" s="26"/>
    </row>
    <row r="21" spans="1:8" ht="20.100000000000001" customHeight="1" thickBot="1" x14ac:dyDescent="0.3">
      <c r="A21" s="11">
        <f t="shared" si="0"/>
        <v>5</v>
      </c>
      <c r="B21" s="12"/>
      <c r="C21" s="13"/>
      <c r="D21" s="24"/>
      <c r="E21" s="25"/>
      <c r="F21" s="25"/>
      <c r="G21" s="25"/>
      <c r="H21" s="26"/>
    </row>
    <row r="22" spans="1:8" ht="20.100000000000001" customHeight="1" thickBot="1" x14ac:dyDescent="0.3">
      <c r="A22" s="11">
        <f t="shared" si="0"/>
        <v>6</v>
      </c>
      <c r="B22" s="12"/>
      <c r="C22" s="13"/>
      <c r="D22" s="24"/>
      <c r="E22" s="25"/>
      <c r="F22" s="25"/>
      <c r="G22" s="25"/>
      <c r="H22" s="26"/>
    </row>
    <row r="23" spans="1:8" ht="20.100000000000001" customHeight="1" thickBot="1" x14ac:dyDescent="0.3">
      <c r="A23" s="11">
        <f t="shared" si="0"/>
        <v>7</v>
      </c>
      <c r="B23" s="12"/>
      <c r="C23" s="13"/>
      <c r="D23" s="24"/>
      <c r="E23" s="25"/>
      <c r="F23" s="25"/>
      <c r="G23" s="25"/>
      <c r="H23" s="26"/>
    </row>
    <row r="24" spans="1:8" ht="20.100000000000001" customHeight="1" thickBot="1" x14ac:dyDescent="0.3">
      <c r="A24" s="11">
        <f t="shared" si="0"/>
        <v>8</v>
      </c>
      <c r="B24" s="12"/>
      <c r="C24" s="13"/>
      <c r="D24" s="24"/>
      <c r="E24" s="25"/>
      <c r="F24" s="25"/>
      <c r="G24" s="25"/>
      <c r="H24" s="26"/>
    </row>
    <row r="25" spans="1:8" ht="20.100000000000001" customHeight="1" thickBot="1" x14ac:dyDescent="0.3">
      <c r="A25" s="11">
        <f t="shared" si="0"/>
        <v>9</v>
      </c>
      <c r="B25" s="12"/>
      <c r="C25" s="13"/>
      <c r="D25" s="24"/>
      <c r="E25" s="25"/>
      <c r="F25" s="25"/>
      <c r="G25" s="25"/>
      <c r="H25" s="26"/>
    </row>
    <row r="26" spans="1:8" ht="20.100000000000001" customHeight="1" thickBot="1" x14ac:dyDescent="0.3">
      <c r="A26" s="11">
        <f t="shared" si="0"/>
        <v>10</v>
      </c>
      <c r="B26" s="12"/>
      <c r="C26" s="13"/>
      <c r="D26" s="24"/>
      <c r="E26" s="25"/>
      <c r="F26" s="25"/>
      <c r="G26" s="25"/>
      <c r="H26" s="26"/>
    </row>
    <row r="27" spans="1:8" ht="20.100000000000001" customHeight="1" thickBot="1" x14ac:dyDescent="0.3">
      <c r="A27" s="11">
        <f t="shared" si="0"/>
        <v>11</v>
      </c>
      <c r="B27" s="12"/>
      <c r="C27" s="13"/>
      <c r="D27" s="24"/>
      <c r="E27" s="25"/>
      <c r="F27" s="25"/>
      <c r="G27" s="25"/>
      <c r="H27" s="26"/>
    </row>
    <row r="28" spans="1:8" ht="20.100000000000001" customHeight="1" thickBot="1" x14ac:dyDescent="0.3">
      <c r="A28" s="11">
        <f t="shared" si="0"/>
        <v>12</v>
      </c>
      <c r="B28" s="12"/>
      <c r="C28" s="13"/>
      <c r="D28" s="24"/>
      <c r="E28" s="25"/>
      <c r="F28" s="25"/>
      <c r="G28" s="25"/>
      <c r="H28" s="26"/>
    </row>
    <row r="29" spans="1:8" ht="20.100000000000001" customHeight="1" thickBot="1" x14ac:dyDescent="0.3">
      <c r="A29" s="11">
        <f t="shared" si="0"/>
        <v>13</v>
      </c>
      <c r="B29" s="12"/>
      <c r="C29" s="13"/>
      <c r="D29" s="24"/>
      <c r="E29" s="25"/>
      <c r="F29" s="25"/>
      <c r="G29" s="25"/>
      <c r="H29" s="26"/>
    </row>
    <row r="30" spans="1:8" ht="20.100000000000001" customHeight="1" thickBot="1" x14ac:dyDescent="0.3">
      <c r="A30" s="11">
        <f t="shared" si="0"/>
        <v>14</v>
      </c>
      <c r="B30" s="12"/>
      <c r="C30" s="13"/>
      <c r="D30" s="24"/>
      <c r="E30" s="25"/>
      <c r="F30" s="25"/>
      <c r="G30" s="25"/>
      <c r="H30" s="26"/>
    </row>
    <row r="31" spans="1:8" ht="20.100000000000001" customHeight="1" thickBot="1" x14ac:dyDescent="0.3">
      <c r="A31" s="11">
        <f t="shared" si="0"/>
        <v>15</v>
      </c>
      <c r="B31" s="12"/>
      <c r="C31" s="13"/>
      <c r="D31" s="24"/>
      <c r="E31" s="25"/>
      <c r="F31" s="25"/>
      <c r="G31" s="25"/>
      <c r="H31" s="26"/>
    </row>
    <row r="32" spans="1:8" ht="20.100000000000001" customHeight="1" thickBot="1" x14ac:dyDescent="0.3">
      <c r="A32" s="11">
        <f t="shared" si="0"/>
        <v>16</v>
      </c>
      <c r="B32" s="12"/>
      <c r="C32" s="13"/>
      <c r="D32" s="24"/>
      <c r="E32" s="25"/>
      <c r="F32" s="25"/>
      <c r="G32" s="25"/>
      <c r="H32" s="26"/>
    </row>
    <row r="33" spans="1:8" ht="20.100000000000001" customHeight="1" thickBot="1" x14ac:dyDescent="0.3">
      <c r="A33" s="11">
        <f t="shared" si="0"/>
        <v>17</v>
      </c>
      <c r="B33" s="12"/>
      <c r="C33" s="13"/>
      <c r="D33" s="24"/>
      <c r="E33" s="25"/>
      <c r="F33" s="25"/>
      <c r="G33" s="25"/>
      <c r="H33" s="26"/>
    </row>
    <row r="34" spans="1:8" ht="20.100000000000001" customHeight="1" thickBot="1" x14ac:dyDescent="0.3">
      <c r="A34" s="11">
        <f t="shared" si="0"/>
        <v>18</v>
      </c>
      <c r="B34" s="12"/>
      <c r="C34" s="13"/>
      <c r="D34" s="24"/>
      <c r="E34" s="25"/>
      <c r="F34" s="25"/>
      <c r="G34" s="25"/>
      <c r="H34" s="26"/>
    </row>
    <row r="35" spans="1:8" ht="20.100000000000001" customHeight="1" thickBot="1" x14ac:dyDescent="0.3">
      <c r="A35" s="11">
        <f t="shared" si="0"/>
        <v>19</v>
      </c>
      <c r="B35" s="12"/>
      <c r="C35" s="13"/>
      <c r="D35" s="24"/>
      <c r="E35" s="25"/>
      <c r="F35" s="25"/>
      <c r="G35" s="25"/>
      <c r="H35" s="26"/>
    </row>
    <row r="36" spans="1:8" ht="20.100000000000001" customHeight="1" thickBot="1" x14ac:dyDescent="0.3">
      <c r="A36" s="11">
        <f t="shared" si="0"/>
        <v>20</v>
      </c>
      <c r="B36" s="12"/>
      <c r="C36" s="13"/>
      <c r="D36" s="24"/>
      <c r="E36" s="25"/>
      <c r="F36" s="25"/>
      <c r="G36" s="25"/>
      <c r="H36" s="26"/>
    </row>
    <row r="37" spans="1:8" ht="20.100000000000001" customHeight="1" thickBot="1" x14ac:dyDescent="0.3">
      <c r="A37" s="11">
        <f t="shared" si="0"/>
        <v>21</v>
      </c>
      <c r="B37" s="12"/>
      <c r="C37" s="13"/>
      <c r="D37" s="24"/>
      <c r="E37" s="25"/>
      <c r="F37" s="25"/>
      <c r="G37" s="25"/>
      <c r="H37" s="26"/>
    </row>
    <row r="38" spans="1:8" ht="20.100000000000001" customHeight="1" thickBot="1" x14ac:dyDescent="0.3">
      <c r="A38" s="11">
        <f t="shared" si="0"/>
        <v>22</v>
      </c>
      <c r="B38" s="12"/>
      <c r="C38" s="13"/>
      <c r="D38" s="24"/>
      <c r="E38" s="25"/>
      <c r="F38" s="25"/>
      <c r="G38" s="25"/>
      <c r="H38" s="26"/>
    </row>
    <row r="39" spans="1:8" ht="20.100000000000001" customHeight="1" thickBot="1" x14ac:dyDescent="0.3">
      <c r="A39" s="11">
        <f t="shared" si="0"/>
        <v>23</v>
      </c>
      <c r="B39" s="12"/>
      <c r="C39" s="13"/>
      <c r="D39" s="24"/>
      <c r="E39" s="25"/>
      <c r="F39" s="25"/>
      <c r="G39" s="25"/>
      <c r="H39" s="26"/>
    </row>
    <row r="40" spans="1:8" ht="20.100000000000001" customHeight="1" thickBot="1" x14ac:dyDescent="0.3">
      <c r="A40" s="11">
        <f t="shared" si="0"/>
        <v>24</v>
      </c>
      <c r="B40" s="12"/>
      <c r="C40" s="13"/>
      <c r="D40" s="24"/>
      <c r="E40" s="25"/>
      <c r="F40" s="25"/>
      <c r="G40" s="25"/>
      <c r="H40" s="26"/>
    </row>
    <row r="41" spans="1:8" ht="20.100000000000001" customHeight="1" thickBot="1" x14ac:dyDescent="0.3">
      <c r="A41" s="11">
        <f t="shared" si="0"/>
        <v>25</v>
      </c>
      <c r="B41" s="12"/>
      <c r="C41" s="13"/>
      <c r="D41" s="24"/>
      <c r="E41" s="25"/>
      <c r="F41" s="25"/>
      <c r="G41" s="25"/>
      <c r="H41" s="26"/>
    </row>
    <row r="42" spans="1:8" ht="20.100000000000001" customHeight="1" thickBot="1" x14ac:dyDescent="0.3">
      <c r="A42" s="11">
        <f t="shared" si="0"/>
        <v>26</v>
      </c>
      <c r="B42" s="12"/>
      <c r="C42" s="13"/>
      <c r="D42" s="24"/>
      <c r="E42" s="25"/>
      <c r="F42" s="25"/>
      <c r="G42" s="25"/>
      <c r="H42" s="26"/>
    </row>
    <row r="43" spans="1:8" ht="20.100000000000001" customHeight="1" thickBot="1" x14ac:dyDescent="0.3">
      <c r="A43" s="11">
        <f t="shared" si="0"/>
        <v>27</v>
      </c>
      <c r="B43" s="12"/>
      <c r="C43" s="13"/>
      <c r="D43" s="24"/>
      <c r="E43" s="25"/>
      <c r="F43" s="25"/>
      <c r="G43" s="25"/>
      <c r="H43" s="26"/>
    </row>
    <row r="44" spans="1:8" ht="20.100000000000001" customHeight="1" thickBot="1" x14ac:dyDescent="0.3">
      <c r="A44" s="11">
        <f t="shared" si="0"/>
        <v>28</v>
      </c>
      <c r="B44" s="12"/>
      <c r="C44" s="13"/>
      <c r="D44" s="24"/>
      <c r="E44" s="25"/>
      <c r="F44" s="25"/>
      <c r="G44" s="25"/>
      <c r="H44" s="26"/>
    </row>
    <row r="45" spans="1:8" ht="20.25" thickBot="1" x14ac:dyDescent="0.3">
      <c r="A45" s="57" t="s">
        <v>9</v>
      </c>
      <c r="B45" s="58"/>
      <c r="C45" s="59"/>
      <c r="D45" s="2">
        <f>SUM(D17:D44)</f>
        <v>0</v>
      </c>
      <c r="E45" s="60" t="s">
        <v>10</v>
      </c>
      <c r="F45" s="61"/>
      <c r="G45" s="62"/>
      <c r="H45" s="1">
        <f>SUM(H17:H44)</f>
        <v>0</v>
      </c>
    </row>
    <row r="4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45:C45"/>
    <mergeCell ref="E45:G45"/>
  </mergeCells>
  <conditionalFormatting sqref="H17:H44">
    <cfRule type="cellIs" dxfId="33" priority="4" stopIfTrue="1" operator="between">
      <formula>200.01</formula>
      <formula>203.19</formula>
    </cfRule>
    <cfRule type="cellIs" dxfId="32" priority="25" operator="greaterThan">
      <formula>203.2</formula>
    </cfRule>
  </conditionalFormatting>
  <conditionalFormatting sqref="D17:D44">
    <cfRule type="cellIs" dxfId="31" priority="18" operator="between">
      <formula>95</formula>
      <formula>2000</formula>
    </cfRule>
    <cfRule type="containsBlanks" dxfId="30" priority="24">
      <formula>LEN(TRIM(D17))=0</formula>
    </cfRule>
    <cfRule type="cellIs" dxfId="29" priority="26" operator="lessThan">
      <formula>95</formula>
    </cfRule>
  </conditionalFormatting>
  <conditionalFormatting sqref="C3:D3">
    <cfRule type="cellIs" dxfId="28" priority="22" operator="equal">
      <formula>"wybierz z listy"</formula>
    </cfRule>
  </conditionalFormatting>
  <conditionalFormatting sqref="C6:D6">
    <cfRule type="cellIs" dxfId="27" priority="21" operator="equal">
      <formula>"wybierz z listy"</formula>
    </cfRule>
  </conditionalFormatting>
  <conditionalFormatting sqref="D7">
    <cfRule type="cellIs" dxfId="26" priority="20" operator="equal">
      <formula>"wybierz"</formula>
    </cfRule>
  </conditionalFormatting>
  <conditionalFormatting sqref="C8:D8">
    <cfRule type="cellIs" dxfId="25" priority="19" operator="equal">
      <formula>"wybierz z listy"</formula>
    </cfRule>
  </conditionalFormatting>
  <conditionalFormatting sqref="S9">
    <cfRule type="cellIs" dxfId="24" priority="16" operator="lessThan">
      <formula>43570</formula>
    </cfRule>
  </conditionalFormatting>
  <conditionalFormatting sqref="B17:B44">
    <cfRule type="containsBlanks" priority="13" stopIfTrue="1">
      <formula>LEN(TRIM(B17))=0</formula>
    </cfRule>
  </conditionalFormatting>
  <conditionalFormatting sqref="D45">
    <cfRule type="cellIs" dxfId="23" priority="12" operator="lessThan">
      <formula>4500</formula>
    </cfRule>
  </conditionalFormatting>
  <conditionalFormatting sqref="G17:G44">
    <cfRule type="containsBlanks" priority="10" stopIfTrue="1">
      <formula>LEN(TRIM(G17))=0</formula>
    </cfRule>
    <cfRule type="cellIs" dxfId="22" priority="11" operator="lessThan">
      <formula>20</formula>
    </cfRule>
  </conditionalFormatting>
  <conditionalFormatting sqref="H17:H44">
    <cfRule type="containsBlanks" priority="8" stopIfTrue="1">
      <formula>LEN(TRIM(H17))=0</formula>
    </cfRule>
    <cfRule type="cellIs" dxfId="21" priority="9" operator="lessThan">
      <formula>0.2</formula>
    </cfRule>
  </conditionalFormatting>
  <conditionalFormatting sqref="E17:E44">
    <cfRule type="containsBlanks" priority="5" stopIfTrue="1">
      <formula>LEN(TRIM(E17))=0</formula>
    </cfRule>
    <cfRule type="cellIs" dxfId="20" priority="6" operator="lessThan">
      <formula>250</formula>
    </cfRule>
  </conditionalFormatting>
  <conditionalFormatting sqref="F17:F44">
    <cfRule type="containsBlanks" priority="1" stopIfTrue="1">
      <formula>LEN(TRIM(F17))=0</formula>
    </cfRule>
    <cfRule type="cellIs" dxfId="19" priority="2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greaterThan" id="{96972FA5-3468-4AFD-ABC6-0A62E3FA2783}">
            <xm:f>dane!$A$67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6DAB6EC3-9492-43EB-A7A9-338A3AEB987A}">
            <xm:f>dane!$A$66</xm:f>
            <x14:dxf>
              <font>
                <color auto="1"/>
              </font>
              <fill>
                <patternFill patternType="solid">
                  <bgColor rgb="FFC00000"/>
                </patternFill>
              </fill>
            </x14:dxf>
          </x14:cfRule>
          <xm:sqref>B17:B44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A2FA-7F32-448E-AF68-46A5A2B031E3}">
  <dimension ref="A1:H42"/>
  <sheetViews>
    <sheetView workbookViewId="0">
      <selection activeCell="I24" sqref="I24"/>
    </sheetView>
  </sheetViews>
  <sheetFormatPr defaultRowHeight="15" x14ac:dyDescent="0.25"/>
  <cols>
    <col min="2" max="2" width="14.28515625" bestFit="1" customWidth="1"/>
    <col min="3" max="3" width="20.7109375" customWidth="1"/>
    <col min="4" max="4" width="11.28515625" customWidth="1"/>
  </cols>
  <sheetData>
    <row r="1" spans="1:8" ht="20.25" x14ac:dyDescent="0.25">
      <c r="A1" s="133" t="s">
        <v>102</v>
      </c>
      <c r="B1" s="133"/>
      <c r="C1" s="133"/>
      <c r="D1" s="133"/>
      <c r="E1" s="133"/>
      <c r="F1" s="133"/>
      <c r="G1" s="133"/>
      <c r="H1" s="133"/>
    </row>
    <row r="2" spans="1:8" x14ac:dyDescent="0.25">
      <c r="A2" s="134" t="s">
        <v>103</v>
      </c>
      <c r="B2" s="134"/>
      <c r="C2" s="134"/>
      <c r="D2" s="134"/>
      <c r="E2" s="134"/>
      <c r="F2" s="134"/>
      <c r="G2" s="134"/>
      <c r="H2" s="134"/>
    </row>
    <row r="3" spans="1:8" ht="23.25" x14ac:dyDescent="0.35">
      <c r="A3" s="135" t="s">
        <v>104</v>
      </c>
      <c r="B3" s="135"/>
      <c r="C3" s="135"/>
      <c r="D3" s="136">
        <f>'SPORT E1 - samce'!C4</f>
        <v>0</v>
      </c>
      <c r="E3" s="136"/>
      <c r="F3" s="136"/>
      <c r="G3" s="136"/>
      <c r="H3" s="136"/>
    </row>
    <row r="4" spans="1:8" ht="15.75" x14ac:dyDescent="0.25">
      <c r="A4" s="29"/>
    </row>
    <row r="5" spans="1:8" ht="18.75" x14ac:dyDescent="0.25">
      <c r="A5" s="135" t="s">
        <v>105</v>
      </c>
      <c r="B5" s="135"/>
      <c r="C5" s="137"/>
      <c r="D5" s="137"/>
      <c r="E5" s="137"/>
      <c r="F5" s="137"/>
      <c r="G5" s="137"/>
      <c r="H5" s="137"/>
    </row>
    <row r="6" spans="1:8" ht="18.75" x14ac:dyDescent="0.3">
      <c r="A6" s="30"/>
      <c r="B6" s="30"/>
      <c r="C6" s="130"/>
      <c r="D6" s="130"/>
      <c r="E6" s="130"/>
      <c r="F6" s="130"/>
      <c r="G6" s="130"/>
      <c r="H6" s="130"/>
    </row>
    <row r="7" spans="1:8" x14ac:dyDescent="0.25">
      <c r="A7" s="120" t="s">
        <v>106</v>
      </c>
      <c r="B7" s="120"/>
      <c r="C7" s="120"/>
      <c r="D7" s="120"/>
      <c r="E7" s="120"/>
      <c r="F7" s="120"/>
      <c r="G7" s="120"/>
      <c r="H7" s="120"/>
    </row>
    <row r="8" spans="1:8" ht="21" x14ac:dyDescent="0.35">
      <c r="A8" s="131" t="s">
        <v>107</v>
      </c>
      <c r="B8" s="131"/>
      <c r="C8" s="131"/>
      <c r="D8" s="132" t="str">
        <f>'SPORT E1 - samce'!C6</f>
        <v>wybierz z listy</v>
      </c>
      <c r="E8" s="132"/>
      <c r="F8" s="132"/>
      <c r="G8" s="132"/>
      <c r="H8" s="132"/>
    </row>
    <row r="9" spans="1:8" ht="15.75" x14ac:dyDescent="0.25">
      <c r="A9" s="29"/>
    </row>
    <row r="10" spans="1:8" ht="18.75" x14ac:dyDescent="0.25">
      <c r="A10" s="115" t="s">
        <v>108</v>
      </c>
      <c r="B10" s="115"/>
      <c r="C10" s="31" t="str">
        <f>'SPORT E1 - samce'!A10</f>
        <v>Okręgowa</v>
      </c>
      <c r="D10" s="32" t="s">
        <v>109</v>
      </c>
      <c r="E10" s="32"/>
      <c r="F10" s="32"/>
      <c r="G10" s="32"/>
      <c r="H10" s="32"/>
    </row>
    <row r="11" spans="1:8" x14ac:dyDescent="0.25">
      <c r="A11" s="33"/>
    </row>
    <row r="12" spans="1:8" ht="18.75" x14ac:dyDescent="0.3">
      <c r="A12" s="119" t="str">
        <f>'SPORT E1 - samce'!C3</f>
        <v>Sport „E”</v>
      </c>
      <c r="B12" s="119"/>
      <c r="C12" s="119" t="str">
        <f>'SPORT E1 - samce'!C7</f>
        <v>PL-010-20-15896</v>
      </c>
      <c r="D12" s="119"/>
      <c r="E12" s="119"/>
      <c r="F12" s="34">
        <f>'SPORT E1 - samce'!D7</f>
        <v>1</v>
      </c>
      <c r="G12" s="35" t="str">
        <f>'SPORT E1 - samce'!C8</f>
        <v>wybierz z listy</v>
      </c>
      <c r="H12" s="35"/>
    </row>
    <row r="13" spans="1:8" ht="15.75" x14ac:dyDescent="0.25">
      <c r="A13" s="115" t="s">
        <v>110</v>
      </c>
      <c r="B13" s="115"/>
      <c r="C13" s="120" t="s">
        <v>111</v>
      </c>
      <c r="D13" s="120"/>
      <c r="E13" s="120"/>
      <c r="F13" s="36" t="s">
        <v>112</v>
      </c>
      <c r="G13" s="37" t="s">
        <v>113</v>
      </c>
    </row>
    <row r="14" spans="1:8" x14ac:dyDescent="0.25">
      <c r="A14" s="33"/>
    </row>
    <row r="15" spans="1:8" ht="21" thickBot="1" x14ac:dyDescent="0.3">
      <c r="A15" s="121" t="s">
        <v>114</v>
      </c>
      <c r="B15" s="121"/>
      <c r="C15" s="121"/>
      <c r="D15" s="121"/>
      <c r="E15" s="121"/>
      <c r="F15" s="121"/>
      <c r="G15" s="121"/>
      <c r="H15" s="121"/>
    </row>
    <row r="16" spans="1:8" x14ac:dyDescent="0.25">
      <c r="A16" s="122" t="s">
        <v>1</v>
      </c>
      <c r="B16" s="38" t="s">
        <v>2</v>
      </c>
      <c r="C16" s="124" t="s">
        <v>115</v>
      </c>
      <c r="D16" s="124" t="s">
        <v>116</v>
      </c>
      <c r="E16" s="126" t="s">
        <v>117</v>
      </c>
      <c r="F16" s="126" t="s">
        <v>6</v>
      </c>
      <c r="G16" s="126" t="s">
        <v>7</v>
      </c>
      <c r="H16" s="128" t="s">
        <v>8</v>
      </c>
    </row>
    <row r="17" spans="1:8" ht="15.75" thickBot="1" x14ac:dyDescent="0.3">
      <c r="A17" s="123"/>
      <c r="B17" s="39" t="s">
        <v>118</v>
      </c>
      <c r="C17" s="125"/>
      <c r="D17" s="125"/>
      <c r="E17" s="127"/>
      <c r="F17" s="127"/>
      <c r="G17" s="127"/>
      <c r="H17" s="129"/>
    </row>
    <row r="18" spans="1:8" ht="15.75" thickBot="1" x14ac:dyDescent="0.3">
      <c r="A18" s="40">
        <f>'SPORT E1 - samce'!A17</f>
        <v>1</v>
      </c>
      <c r="B18" s="41">
        <f>'SPORT E1 - samce'!B17</f>
        <v>0</v>
      </c>
      <c r="C18" s="42">
        <f>'SPORT E1 - samce'!C17</f>
        <v>0</v>
      </c>
      <c r="D18" s="43">
        <f>'SPORT E1 - samce'!D17</f>
        <v>0</v>
      </c>
      <c r="E18" s="44">
        <f>'SPORT E1 - samce'!E17</f>
        <v>0</v>
      </c>
      <c r="F18" s="44">
        <f>'SPORT E1 - samce'!F17</f>
        <v>0</v>
      </c>
      <c r="G18" s="44">
        <f>'SPORT E1 - samce'!G17</f>
        <v>0</v>
      </c>
      <c r="H18" s="45">
        <f>'SPORT E1 - samce'!H17</f>
        <v>0</v>
      </c>
    </row>
    <row r="19" spans="1:8" ht="15.75" thickBot="1" x14ac:dyDescent="0.3">
      <c r="A19" s="40">
        <f>'SPORT E1 - samce'!A18</f>
        <v>2</v>
      </c>
      <c r="B19" s="41">
        <f>'SPORT E1 - samce'!B18</f>
        <v>0</v>
      </c>
      <c r="C19" s="42">
        <f>'SPORT E1 - samce'!C18</f>
        <v>0</v>
      </c>
      <c r="D19" s="43">
        <f>'SPORT E1 - samce'!D18</f>
        <v>0</v>
      </c>
      <c r="E19" s="44">
        <f>'SPORT E1 - samce'!E18</f>
        <v>0</v>
      </c>
      <c r="F19" s="44">
        <f>'SPORT E1 - samce'!F18</f>
        <v>0</v>
      </c>
      <c r="G19" s="44">
        <f>'SPORT E1 - samce'!G18</f>
        <v>0</v>
      </c>
      <c r="H19" s="45">
        <f>'SPORT E1 - samce'!H18</f>
        <v>0</v>
      </c>
    </row>
    <row r="20" spans="1:8" ht="15.75" thickBot="1" x14ac:dyDescent="0.3">
      <c r="A20" s="40">
        <f>'SPORT E1 - samce'!A19</f>
        <v>3</v>
      </c>
      <c r="B20" s="41">
        <f>'SPORT E1 - samce'!B19</f>
        <v>0</v>
      </c>
      <c r="C20" s="42">
        <f>'SPORT E1 - samce'!C19</f>
        <v>0</v>
      </c>
      <c r="D20" s="43">
        <f>'SPORT E1 - samce'!D19</f>
        <v>0</v>
      </c>
      <c r="E20" s="44">
        <f>'SPORT E1 - samce'!E19</f>
        <v>0</v>
      </c>
      <c r="F20" s="44">
        <f>'SPORT E1 - samce'!F19</f>
        <v>0</v>
      </c>
      <c r="G20" s="44">
        <f>'SPORT E1 - samce'!G19</f>
        <v>0</v>
      </c>
      <c r="H20" s="45">
        <f>'SPORT E1 - samce'!H19</f>
        <v>0</v>
      </c>
    </row>
    <row r="21" spans="1:8" ht="15.75" thickBot="1" x14ac:dyDescent="0.3">
      <c r="A21" s="40">
        <f>'SPORT E1 - samce'!A20</f>
        <v>4</v>
      </c>
      <c r="B21" s="41">
        <f>'SPORT E1 - samce'!B20</f>
        <v>0</v>
      </c>
      <c r="C21" s="42">
        <f>'SPORT E1 - samce'!C20</f>
        <v>0</v>
      </c>
      <c r="D21" s="43">
        <f>'SPORT E1 - samce'!D20</f>
        <v>0</v>
      </c>
      <c r="E21" s="44">
        <f>'SPORT E1 - samce'!E20</f>
        <v>0</v>
      </c>
      <c r="F21" s="44">
        <f>'SPORT E1 - samce'!F20</f>
        <v>0</v>
      </c>
      <c r="G21" s="44">
        <f>'SPORT E1 - samce'!G20</f>
        <v>0</v>
      </c>
      <c r="H21" s="45">
        <f>'SPORT E1 - samce'!H20</f>
        <v>0</v>
      </c>
    </row>
    <row r="22" spans="1:8" ht="15.75" thickBot="1" x14ac:dyDescent="0.3">
      <c r="A22" s="40">
        <f>'SPORT E1 - samce'!A21</f>
        <v>5</v>
      </c>
      <c r="B22" s="41">
        <f>'SPORT E1 - samce'!B21</f>
        <v>0</v>
      </c>
      <c r="C22" s="42">
        <f>'SPORT E1 - samce'!C21</f>
        <v>0</v>
      </c>
      <c r="D22" s="43">
        <f>'SPORT E1 - samce'!D21</f>
        <v>0</v>
      </c>
      <c r="E22" s="44">
        <f>'SPORT E1 - samce'!E21</f>
        <v>0</v>
      </c>
      <c r="F22" s="44">
        <f>'SPORT E1 - samce'!F21</f>
        <v>0</v>
      </c>
      <c r="G22" s="44">
        <f>'SPORT E1 - samce'!G21</f>
        <v>0</v>
      </c>
      <c r="H22" s="45">
        <f>'SPORT E1 - samce'!H21</f>
        <v>0</v>
      </c>
    </row>
    <row r="23" spans="1:8" ht="15.75" thickBot="1" x14ac:dyDescent="0.3">
      <c r="A23" s="40">
        <f>'SPORT E1 - samce'!A22</f>
        <v>6</v>
      </c>
      <c r="B23" s="41">
        <f>'SPORT E1 - samce'!B22</f>
        <v>0</v>
      </c>
      <c r="C23" s="42">
        <f>'SPORT E1 - samce'!C22</f>
        <v>0</v>
      </c>
      <c r="D23" s="43">
        <f>'SPORT E1 - samce'!D22</f>
        <v>0</v>
      </c>
      <c r="E23" s="44">
        <f>'SPORT E1 - samce'!E22</f>
        <v>0</v>
      </c>
      <c r="F23" s="44">
        <f>'SPORT E1 - samce'!F22</f>
        <v>0</v>
      </c>
      <c r="G23" s="44">
        <f>'SPORT E1 - samce'!G22</f>
        <v>0</v>
      </c>
      <c r="H23" s="45">
        <f>'SPORT E1 - samce'!H22</f>
        <v>0</v>
      </c>
    </row>
    <row r="24" spans="1:8" ht="15.75" thickBot="1" x14ac:dyDescent="0.3">
      <c r="A24" s="40">
        <f>'SPORT E1 - samce'!A23</f>
        <v>7</v>
      </c>
      <c r="B24" s="41">
        <f>'SPORT E1 - samce'!B23</f>
        <v>0</v>
      </c>
      <c r="C24" s="42">
        <f>'SPORT E1 - samce'!C23</f>
        <v>0</v>
      </c>
      <c r="D24" s="43">
        <f>'SPORT E1 - samce'!D23</f>
        <v>0</v>
      </c>
      <c r="E24" s="44">
        <f>'SPORT E1 - samce'!E23</f>
        <v>0</v>
      </c>
      <c r="F24" s="44">
        <f>'SPORT E1 - samce'!F23</f>
        <v>0</v>
      </c>
      <c r="G24" s="44">
        <f>'SPORT E1 - samce'!G23</f>
        <v>0</v>
      </c>
      <c r="H24" s="45">
        <f>'SPORT E1 - samce'!H23</f>
        <v>0</v>
      </c>
    </row>
    <row r="25" spans="1:8" ht="15.75" thickBot="1" x14ac:dyDescent="0.3">
      <c r="A25" s="40">
        <f>'SPORT E1 - samce'!A24</f>
        <v>8</v>
      </c>
      <c r="B25" s="41">
        <f>'SPORT E1 - samce'!B24</f>
        <v>0</v>
      </c>
      <c r="C25" s="42">
        <f>'SPORT E1 - samce'!C24</f>
        <v>0</v>
      </c>
      <c r="D25" s="43">
        <f>'SPORT E1 - samce'!D24</f>
        <v>0</v>
      </c>
      <c r="E25" s="44">
        <f>'SPORT E1 - samce'!E24</f>
        <v>0</v>
      </c>
      <c r="F25" s="44">
        <f>'SPORT E1 - samce'!F24</f>
        <v>0</v>
      </c>
      <c r="G25" s="44">
        <f>'SPORT E1 - samce'!G24</f>
        <v>0</v>
      </c>
      <c r="H25" s="45">
        <f>'SPORT E1 - samce'!H24</f>
        <v>0</v>
      </c>
    </row>
    <row r="26" spans="1:8" ht="15.75" thickBot="1" x14ac:dyDescent="0.3">
      <c r="A26" s="40">
        <f>'SPORT E1 - samce'!A25</f>
        <v>9</v>
      </c>
      <c r="B26" s="41">
        <f>'SPORT E1 - samce'!B25</f>
        <v>0</v>
      </c>
      <c r="C26" s="42">
        <f>'SPORT E1 - samce'!C25</f>
        <v>0</v>
      </c>
      <c r="D26" s="43">
        <f>'SPORT E1 - samce'!D25</f>
        <v>0</v>
      </c>
      <c r="E26" s="44">
        <f>'SPORT E1 - samce'!E25</f>
        <v>0</v>
      </c>
      <c r="F26" s="44">
        <f>'SPORT E1 - samce'!F25</f>
        <v>0</v>
      </c>
      <c r="G26" s="44">
        <f>'SPORT E1 - samce'!G25</f>
        <v>0</v>
      </c>
      <c r="H26" s="45">
        <f>'SPORT E1 - samce'!H25</f>
        <v>0</v>
      </c>
    </row>
    <row r="27" spans="1:8" ht="15.75" thickBot="1" x14ac:dyDescent="0.3">
      <c r="A27" s="40">
        <f>'SPORT E1 - samce'!A26</f>
        <v>10</v>
      </c>
      <c r="B27" s="41">
        <f>'SPORT E1 - samce'!B26</f>
        <v>0</v>
      </c>
      <c r="C27" s="42">
        <f>'SPORT E1 - samce'!C26</f>
        <v>0</v>
      </c>
      <c r="D27" s="43">
        <f>'SPORT E1 - samce'!D26</f>
        <v>0</v>
      </c>
      <c r="E27" s="44">
        <f>'SPORT E1 - samce'!E26</f>
        <v>0</v>
      </c>
      <c r="F27" s="44">
        <f>'SPORT E1 - samce'!F26</f>
        <v>0</v>
      </c>
      <c r="G27" s="44">
        <f>'SPORT E1 - samce'!G26</f>
        <v>0</v>
      </c>
      <c r="H27" s="45">
        <f>'SPORT E1 - samce'!H26</f>
        <v>0</v>
      </c>
    </row>
    <row r="28" spans="1:8" ht="15.75" thickBot="1" x14ac:dyDescent="0.3">
      <c r="A28" s="40">
        <f>'SPORT E1 - samce'!A27</f>
        <v>11</v>
      </c>
      <c r="B28" s="41">
        <f>'SPORT E1 - samce'!B27</f>
        <v>0</v>
      </c>
      <c r="C28" s="42">
        <f>'SPORT E1 - samce'!C27</f>
        <v>0</v>
      </c>
      <c r="D28" s="43">
        <f>'SPORT E1 - samce'!D27</f>
        <v>0</v>
      </c>
      <c r="E28" s="44">
        <f>'SPORT E1 - samce'!E27</f>
        <v>0</v>
      </c>
      <c r="F28" s="44">
        <f>'SPORT E1 - samce'!F27</f>
        <v>0</v>
      </c>
      <c r="G28" s="44">
        <f>'SPORT E1 - samce'!G27</f>
        <v>0</v>
      </c>
      <c r="H28" s="45">
        <f>'SPORT E1 - samce'!H27</f>
        <v>0</v>
      </c>
    </row>
    <row r="29" spans="1:8" ht="15.75" thickBot="1" x14ac:dyDescent="0.3">
      <c r="A29" s="40">
        <f>'SPORT E1 - samce'!A28</f>
        <v>12</v>
      </c>
      <c r="B29" s="41">
        <f>'SPORT E1 - samce'!B28</f>
        <v>0</v>
      </c>
      <c r="C29" s="42">
        <f>'SPORT E1 - samce'!C28</f>
        <v>0</v>
      </c>
      <c r="D29" s="43">
        <f>'SPORT E1 - samce'!D28</f>
        <v>0</v>
      </c>
      <c r="E29" s="44">
        <f>'SPORT E1 - samce'!E28</f>
        <v>0</v>
      </c>
      <c r="F29" s="44">
        <f>'SPORT E1 - samce'!F28</f>
        <v>0</v>
      </c>
      <c r="G29" s="44">
        <f>'SPORT E1 - samce'!G28</f>
        <v>0</v>
      </c>
      <c r="H29" s="45">
        <f>'SPORT E1 - samce'!H28</f>
        <v>0</v>
      </c>
    </row>
    <row r="30" spans="1:8" ht="15.75" thickBot="1" x14ac:dyDescent="0.3">
      <c r="A30" s="40">
        <f>'SPORT E1 - samce'!A29</f>
        <v>13</v>
      </c>
      <c r="B30" s="41">
        <f>'SPORT E1 - samce'!B29</f>
        <v>0</v>
      </c>
      <c r="C30" s="42">
        <f>'SPORT E1 - samce'!C29</f>
        <v>0</v>
      </c>
      <c r="D30" s="43">
        <f>'SPORT E1 - samce'!D29</f>
        <v>0</v>
      </c>
      <c r="E30" s="44">
        <f>'SPORT E1 - samce'!E29</f>
        <v>0</v>
      </c>
      <c r="F30" s="44">
        <f>'SPORT E1 - samce'!F29</f>
        <v>0</v>
      </c>
      <c r="G30" s="44">
        <f>'SPORT E1 - samce'!G29</f>
        <v>0</v>
      </c>
      <c r="H30" s="45">
        <f>'SPORT E1 - samce'!H29</f>
        <v>0</v>
      </c>
    </row>
    <row r="31" spans="1:8" ht="15.75" thickBot="1" x14ac:dyDescent="0.3">
      <c r="A31" s="40">
        <f>'SPORT E1 - samce'!A30</f>
        <v>14</v>
      </c>
      <c r="B31" s="41">
        <f>'SPORT E1 - samce'!B30</f>
        <v>0</v>
      </c>
      <c r="C31" s="42">
        <f>'SPORT E1 - samce'!C30</f>
        <v>0</v>
      </c>
      <c r="D31" s="43">
        <f>'SPORT E1 - samce'!D30</f>
        <v>0</v>
      </c>
      <c r="E31" s="44">
        <f>'SPORT E1 - samce'!E30</f>
        <v>0</v>
      </c>
      <c r="F31" s="44">
        <f>'SPORT E1 - samce'!F30</f>
        <v>0</v>
      </c>
      <c r="G31" s="44">
        <f>'SPORT E1 - samce'!G30</f>
        <v>0</v>
      </c>
      <c r="H31" s="45">
        <f>'SPORT E1 - samce'!H30</f>
        <v>0</v>
      </c>
    </row>
    <row r="32" spans="1:8" ht="15.75" thickBot="1" x14ac:dyDescent="0.3">
      <c r="A32" s="40">
        <f>'SPORT E1 - samce'!A31</f>
        <v>15</v>
      </c>
      <c r="B32" s="41">
        <f>'SPORT E1 - samce'!B31</f>
        <v>0</v>
      </c>
      <c r="C32" s="42">
        <f>'SPORT E1 - samce'!C31</f>
        <v>0</v>
      </c>
      <c r="D32" s="43">
        <f>'SPORT E1 - samce'!D31</f>
        <v>0</v>
      </c>
      <c r="E32" s="44">
        <f>'SPORT E1 - samce'!E31</f>
        <v>0</v>
      </c>
      <c r="F32" s="44">
        <f>'SPORT E1 - samce'!F31</f>
        <v>0</v>
      </c>
      <c r="G32" s="44">
        <f>'SPORT E1 - samce'!G31</f>
        <v>0</v>
      </c>
      <c r="H32" s="45">
        <f>'SPORT E1 - samce'!H31</f>
        <v>0</v>
      </c>
    </row>
    <row r="33" spans="1:8" ht="15.75" thickBot="1" x14ac:dyDescent="0.3">
      <c r="A33" s="40"/>
      <c r="B33" s="41"/>
      <c r="C33" s="42"/>
      <c r="D33" s="43"/>
      <c r="E33" s="44"/>
      <c r="F33" s="44"/>
      <c r="G33" s="44"/>
      <c r="H33" s="45"/>
    </row>
    <row r="34" spans="1:8" ht="15.75" thickBot="1" x14ac:dyDescent="0.3">
      <c r="A34" s="40"/>
      <c r="B34" s="41"/>
      <c r="C34" s="42"/>
      <c r="D34" s="43"/>
      <c r="E34" s="44"/>
      <c r="F34" s="44"/>
      <c r="G34" s="44"/>
      <c r="H34" s="45"/>
    </row>
    <row r="35" spans="1:8" ht="15.75" thickBot="1" x14ac:dyDescent="0.3">
      <c r="A35" s="40"/>
      <c r="B35" s="41"/>
      <c r="C35" s="42"/>
      <c r="D35" s="43"/>
      <c r="E35" s="44"/>
      <c r="F35" s="44"/>
      <c r="G35" s="44"/>
      <c r="H35" s="45"/>
    </row>
    <row r="36" spans="1:8" ht="20.25" thickBot="1" x14ac:dyDescent="0.3">
      <c r="A36" s="116" t="s">
        <v>9</v>
      </c>
      <c r="B36" s="117"/>
      <c r="C36" s="118"/>
      <c r="D36" s="46">
        <f>SUM(D18:D35)</f>
        <v>0</v>
      </c>
      <c r="E36" s="116" t="s">
        <v>10</v>
      </c>
      <c r="F36" s="117"/>
      <c r="G36" s="118"/>
      <c r="H36" s="47">
        <f>SUM(H18:H35)</f>
        <v>0</v>
      </c>
    </row>
    <row r="37" spans="1:8" ht="16.5" thickTop="1" x14ac:dyDescent="0.25">
      <c r="A37" s="29"/>
    </row>
    <row r="38" spans="1:8" ht="15.75" x14ac:dyDescent="0.25">
      <c r="A38" s="115" t="s">
        <v>119</v>
      </c>
      <c r="B38" s="115"/>
      <c r="C38" s="115"/>
      <c r="D38" s="115"/>
      <c r="E38" s="115"/>
      <c r="F38" s="115"/>
      <c r="G38" s="115"/>
      <c r="H38" s="115"/>
    </row>
    <row r="39" spans="1:8" ht="18.75" x14ac:dyDescent="0.25">
      <c r="A39" s="115" t="s">
        <v>120</v>
      </c>
      <c r="B39" s="115"/>
      <c r="C39" s="115"/>
      <c r="D39" s="115"/>
      <c r="E39" s="115"/>
      <c r="F39" s="119" t="str">
        <f>A12</f>
        <v>Sport „E”</v>
      </c>
      <c r="G39" s="119"/>
      <c r="H39" s="119"/>
    </row>
    <row r="40" spans="1:8" ht="15.75" x14ac:dyDescent="0.25">
      <c r="A40" s="29"/>
      <c r="B40" s="120" t="s">
        <v>121</v>
      </c>
      <c r="C40" s="120"/>
      <c r="D40" s="120"/>
      <c r="E40" s="120"/>
      <c r="F40" s="120"/>
      <c r="G40" s="120"/>
    </row>
    <row r="41" spans="1:8" ht="15.75" x14ac:dyDescent="0.25">
      <c r="A41" s="29"/>
    </row>
    <row r="42" spans="1:8" ht="15.75" x14ac:dyDescent="0.25">
      <c r="A42" s="115" t="s">
        <v>122</v>
      </c>
      <c r="B42" s="115"/>
      <c r="C42" s="115"/>
      <c r="D42" s="115"/>
      <c r="E42" s="115"/>
      <c r="F42" s="115"/>
      <c r="G42" s="115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890E-8A6B-4E47-80EC-1451552E997E}">
  <dimension ref="A1:L46"/>
  <sheetViews>
    <sheetView tabSelected="1" zoomScale="130" zoomScaleNormal="130" workbookViewId="0">
      <selection activeCell="O8" sqref="O8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101" t="s">
        <v>11</v>
      </c>
      <c r="B1" s="102"/>
      <c r="C1" s="102"/>
      <c r="D1" s="102"/>
      <c r="E1" s="102"/>
      <c r="F1" s="103"/>
      <c r="G1" s="107" t="s">
        <v>0</v>
      </c>
      <c r="H1" s="108"/>
    </row>
    <row r="2" spans="1:8" ht="23.1" customHeight="1" thickBot="1" x14ac:dyDescent="0.3">
      <c r="A2" s="104"/>
      <c r="B2" s="105"/>
      <c r="C2" s="105"/>
      <c r="D2" s="105"/>
      <c r="E2" s="105"/>
      <c r="F2" s="106"/>
      <c r="G2" s="109"/>
      <c r="H2" s="110"/>
    </row>
    <row r="3" spans="1:8" ht="23.1" customHeight="1" thickBot="1" x14ac:dyDescent="0.3">
      <c r="A3" s="95" t="s">
        <v>49</v>
      </c>
      <c r="B3" s="96"/>
      <c r="C3" s="113" t="s">
        <v>79</v>
      </c>
      <c r="D3" s="114"/>
      <c r="E3" s="99" t="s">
        <v>12</v>
      </c>
      <c r="F3" s="100"/>
      <c r="G3" s="111"/>
      <c r="H3" s="112"/>
    </row>
    <row r="4" spans="1:8" ht="23.1" customHeight="1" thickTop="1" thickBot="1" x14ac:dyDescent="0.3">
      <c r="A4" s="95" t="s">
        <v>50</v>
      </c>
      <c r="B4" s="96"/>
      <c r="C4" s="97"/>
      <c r="D4" s="98"/>
      <c r="E4" s="99" t="s">
        <v>13</v>
      </c>
      <c r="F4" s="100"/>
      <c r="G4" s="6" t="s">
        <v>14</v>
      </c>
      <c r="H4" s="6" t="s">
        <v>15</v>
      </c>
    </row>
    <row r="5" spans="1:8" ht="23.1" customHeight="1" thickTop="1" thickBot="1" x14ac:dyDescent="0.3">
      <c r="A5" s="87" t="s">
        <v>52</v>
      </c>
      <c r="B5" s="88"/>
      <c r="C5" s="89" t="s">
        <v>53</v>
      </c>
      <c r="D5" s="90"/>
      <c r="E5" s="91" t="s">
        <v>62</v>
      </c>
      <c r="F5" s="92"/>
      <c r="G5" s="16" t="s">
        <v>68</v>
      </c>
      <c r="H5" s="3"/>
    </row>
    <row r="6" spans="1:8" ht="23.1" customHeight="1" thickTop="1" thickBot="1" x14ac:dyDescent="0.3">
      <c r="A6" s="87" t="s">
        <v>51</v>
      </c>
      <c r="B6" s="88"/>
      <c r="C6" s="93" t="s">
        <v>90</v>
      </c>
      <c r="D6" s="94"/>
      <c r="E6" s="80" t="s">
        <v>63</v>
      </c>
      <c r="F6" s="81"/>
      <c r="G6" s="16" t="s">
        <v>68</v>
      </c>
      <c r="H6" s="3"/>
    </row>
    <row r="7" spans="1:8" ht="23.1" customHeight="1" thickTop="1" thickBot="1" x14ac:dyDescent="0.3">
      <c r="A7" s="78" t="s">
        <v>55</v>
      </c>
      <c r="B7" s="79"/>
      <c r="C7" s="15" t="s">
        <v>71</v>
      </c>
      <c r="D7" s="14" t="s">
        <v>91</v>
      </c>
      <c r="E7" s="80" t="s">
        <v>64</v>
      </c>
      <c r="F7" s="81"/>
      <c r="G7" s="16" t="s">
        <v>69</v>
      </c>
      <c r="H7" s="3"/>
    </row>
    <row r="8" spans="1:8" ht="23.1" customHeight="1" thickTop="1" thickBot="1" x14ac:dyDescent="0.35">
      <c r="A8" s="82" t="s">
        <v>54</v>
      </c>
      <c r="B8" s="83"/>
      <c r="C8" s="84" t="s">
        <v>90</v>
      </c>
      <c r="D8" s="85"/>
      <c r="E8" s="81" t="s">
        <v>65</v>
      </c>
      <c r="F8" s="81"/>
      <c r="G8" s="76" t="s">
        <v>16</v>
      </c>
      <c r="H8" s="63"/>
    </row>
    <row r="9" spans="1:8" ht="23.1" customHeight="1" thickTop="1" thickBot="1" x14ac:dyDescent="0.3">
      <c r="A9" s="65" t="s">
        <v>56</v>
      </c>
      <c r="B9" s="66"/>
      <c r="C9" s="66"/>
      <c r="D9" s="67"/>
      <c r="E9" s="86"/>
      <c r="F9" s="86"/>
      <c r="G9" s="77"/>
      <c r="H9" s="64"/>
    </row>
    <row r="10" spans="1:8" ht="23.1" customHeight="1" thickTop="1" thickBot="1" x14ac:dyDescent="0.4">
      <c r="A10" s="68" t="s">
        <v>57</v>
      </c>
      <c r="B10" s="69"/>
      <c r="C10" s="69"/>
      <c r="D10" s="70"/>
      <c r="E10" s="71" t="s">
        <v>66</v>
      </c>
      <c r="F10" s="71"/>
      <c r="G10" s="72" t="s">
        <v>16</v>
      </c>
      <c r="H10" s="3"/>
    </row>
    <row r="11" spans="1:8" ht="23.1" customHeight="1" thickTop="1" thickBot="1" x14ac:dyDescent="0.3">
      <c r="A11" s="73" t="s">
        <v>58</v>
      </c>
      <c r="B11" s="74"/>
      <c r="C11" s="74"/>
      <c r="D11" s="75"/>
      <c r="E11" s="71"/>
      <c r="F11" s="71"/>
      <c r="G11" s="72"/>
      <c r="H11" s="3"/>
    </row>
    <row r="12" spans="1:8" ht="23.1" customHeight="1" thickTop="1" thickBot="1" x14ac:dyDescent="0.3">
      <c r="A12" s="48" t="s">
        <v>59</v>
      </c>
      <c r="B12" s="49"/>
      <c r="C12" s="49"/>
      <c r="D12" s="50"/>
      <c r="E12" s="51" t="s">
        <v>67</v>
      </c>
      <c r="F12" s="52"/>
      <c r="G12" s="16" t="s">
        <v>70</v>
      </c>
      <c r="H12" s="3"/>
    </row>
    <row r="13" spans="1:8" ht="38.25" customHeight="1" thickTop="1" x14ac:dyDescent="0.25">
      <c r="H13" s="5"/>
    </row>
    <row r="14" spans="1:8" x14ac:dyDescent="0.25">
      <c r="A14" s="53" t="s">
        <v>60</v>
      </c>
      <c r="B14" s="53"/>
      <c r="C14" s="53"/>
      <c r="D14" s="53"/>
      <c r="E14" s="53"/>
      <c r="F14" s="53"/>
      <c r="G14" s="53"/>
      <c r="H14" s="54"/>
    </row>
    <row r="15" spans="1:8" ht="18.75" x14ac:dyDescent="0.3">
      <c r="A15" s="55" t="s">
        <v>61</v>
      </c>
      <c r="B15" s="55"/>
      <c r="C15" s="55"/>
      <c r="D15" s="55"/>
      <c r="E15" s="55"/>
      <c r="F15" s="55"/>
      <c r="G15" s="55"/>
      <c r="H15" s="56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24"/>
      <c r="E17" s="25"/>
      <c r="F17" s="25"/>
      <c r="G17" s="25"/>
      <c r="H17" s="26"/>
    </row>
    <row r="18" spans="1:8" ht="20.100000000000001" customHeight="1" thickBot="1" x14ac:dyDescent="0.3">
      <c r="A18" s="11">
        <f>A17+1</f>
        <v>2</v>
      </c>
      <c r="B18" s="12"/>
      <c r="C18" s="13"/>
      <c r="D18" s="24"/>
      <c r="E18" s="25"/>
      <c r="F18" s="25"/>
      <c r="G18" s="25"/>
      <c r="H18" s="26"/>
    </row>
    <row r="19" spans="1:8" ht="20.100000000000001" customHeight="1" thickBot="1" x14ac:dyDescent="0.3">
      <c r="A19" s="11">
        <f t="shared" ref="A19:A44" si="0">A18+1</f>
        <v>3</v>
      </c>
      <c r="B19" s="12"/>
      <c r="C19" s="13"/>
      <c r="D19" s="24"/>
      <c r="E19" s="25"/>
      <c r="F19" s="25"/>
      <c r="G19" s="25"/>
      <c r="H19" s="26"/>
    </row>
    <row r="20" spans="1:8" ht="20.100000000000001" customHeight="1" thickBot="1" x14ac:dyDescent="0.3">
      <c r="A20" s="11">
        <f t="shared" si="0"/>
        <v>4</v>
      </c>
      <c r="B20" s="12"/>
      <c r="C20" s="13"/>
      <c r="D20" s="24"/>
      <c r="E20" s="25"/>
      <c r="F20" s="25"/>
      <c r="G20" s="25"/>
      <c r="H20" s="26"/>
    </row>
    <row r="21" spans="1:8" ht="20.100000000000001" customHeight="1" thickBot="1" x14ac:dyDescent="0.3">
      <c r="A21" s="11">
        <f t="shared" si="0"/>
        <v>5</v>
      </c>
      <c r="B21" s="12"/>
      <c r="C21" s="13"/>
      <c r="D21" s="24"/>
      <c r="E21" s="25"/>
      <c r="F21" s="25"/>
      <c r="G21" s="25"/>
      <c r="H21" s="26"/>
    </row>
    <row r="22" spans="1:8" ht="20.100000000000001" customHeight="1" thickBot="1" x14ac:dyDescent="0.3">
      <c r="A22" s="11">
        <f t="shared" si="0"/>
        <v>6</v>
      </c>
      <c r="B22" s="12"/>
      <c r="C22" s="13"/>
      <c r="D22" s="24"/>
      <c r="E22" s="25"/>
      <c r="F22" s="25"/>
      <c r="G22" s="25"/>
      <c r="H22" s="26"/>
    </row>
    <row r="23" spans="1:8" ht="20.100000000000001" customHeight="1" thickBot="1" x14ac:dyDescent="0.3">
      <c r="A23" s="11">
        <f t="shared" si="0"/>
        <v>7</v>
      </c>
      <c r="B23" s="12"/>
      <c r="C23" s="13"/>
      <c r="D23" s="24"/>
      <c r="E23" s="25"/>
      <c r="F23" s="25"/>
      <c r="G23" s="25"/>
      <c r="H23" s="26"/>
    </row>
    <row r="24" spans="1:8" ht="20.100000000000001" customHeight="1" thickBot="1" x14ac:dyDescent="0.3">
      <c r="A24" s="11">
        <f t="shared" si="0"/>
        <v>8</v>
      </c>
      <c r="B24" s="12"/>
      <c r="C24" s="13"/>
      <c r="D24" s="24"/>
      <c r="E24" s="25"/>
      <c r="F24" s="25"/>
      <c r="G24" s="25"/>
      <c r="H24" s="26"/>
    </row>
    <row r="25" spans="1:8" ht="20.100000000000001" customHeight="1" thickBot="1" x14ac:dyDescent="0.3">
      <c r="A25" s="11">
        <f t="shared" si="0"/>
        <v>9</v>
      </c>
      <c r="B25" s="12"/>
      <c r="C25" s="13"/>
      <c r="D25" s="24"/>
      <c r="E25" s="25"/>
      <c r="F25" s="25"/>
      <c r="G25" s="25"/>
      <c r="H25" s="26"/>
    </row>
    <row r="26" spans="1:8" ht="20.100000000000001" customHeight="1" thickBot="1" x14ac:dyDescent="0.3">
      <c r="A26" s="11">
        <f t="shared" si="0"/>
        <v>10</v>
      </c>
      <c r="B26" s="12"/>
      <c r="C26" s="13"/>
      <c r="D26" s="24"/>
      <c r="E26" s="25"/>
      <c r="F26" s="25"/>
      <c r="G26" s="25"/>
      <c r="H26" s="26"/>
    </row>
    <row r="27" spans="1:8" ht="20.100000000000001" customHeight="1" thickBot="1" x14ac:dyDescent="0.3">
      <c r="A27" s="11">
        <f t="shared" si="0"/>
        <v>11</v>
      </c>
      <c r="B27" s="12"/>
      <c r="C27" s="13"/>
      <c r="D27" s="24"/>
      <c r="E27" s="25"/>
      <c r="F27" s="25"/>
      <c r="G27" s="25"/>
      <c r="H27" s="26"/>
    </row>
    <row r="28" spans="1:8" ht="20.100000000000001" customHeight="1" thickBot="1" x14ac:dyDescent="0.3">
      <c r="A28" s="11">
        <f t="shared" si="0"/>
        <v>12</v>
      </c>
      <c r="B28" s="12"/>
      <c r="C28" s="13"/>
      <c r="D28" s="24"/>
      <c r="E28" s="25"/>
      <c r="F28" s="25"/>
      <c r="G28" s="25"/>
      <c r="H28" s="26"/>
    </row>
    <row r="29" spans="1:8" ht="20.100000000000001" customHeight="1" thickBot="1" x14ac:dyDescent="0.3">
      <c r="A29" s="11">
        <f t="shared" si="0"/>
        <v>13</v>
      </c>
      <c r="B29" s="12"/>
      <c r="C29" s="13"/>
      <c r="D29" s="24"/>
      <c r="E29" s="25"/>
      <c r="F29" s="25"/>
      <c r="G29" s="25"/>
      <c r="H29" s="26"/>
    </row>
    <row r="30" spans="1:8" ht="20.100000000000001" customHeight="1" thickBot="1" x14ac:dyDescent="0.3">
      <c r="A30" s="11">
        <f t="shared" si="0"/>
        <v>14</v>
      </c>
      <c r="B30" s="12"/>
      <c r="C30" s="13"/>
      <c r="D30" s="24"/>
      <c r="E30" s="25"/>
      <c r="F30" s="25"/>
      <c r="G30" s="25"/>
      <c r="H30" s="26"/>
    </row>
    <row r="31" spans="1:8" ht="20.100000000000001" customHeight="1" thickBot="1" x14ac:dyDescent="0.3">
      <c r="A31" s="11">
        <f t="shared" si="0"/>
        <v>15</v>
      </c>
      <c r="B31" s="12"/>
      <c r="C31" s="13"/>
      <c r="D31" s="24"/>
      <c r="E31" s="25"/>
      <c r="F31" s="25"/>
      <c r="G31" s="25"/>
      <c r="H31" s="26"/>
    </row>
    <row r="32" spans="1:8" ht="20.100000000000001" customHeight="1" thickBot="1" x14ac:dyDescent="0.3">
      <c r="A32" s="11">
        <f t="shared" si="0"/>
        <v>16</v>
      </c>
      <c r="B32" s="12"/>
      <c r="C32" s="13"/>
      <c r="D32" s="24"/>
      <c r="E32" s="25"/>
      <c r="F32" s="25"/>
      <c r="G32" s="25"/>
      <c r="H32" s="26"/>
    </row>
    <row r="33" spans="1:8" ht="20.100000000000001" customHeight="1" thickBot="1" x14ac:dyDescent="0.3">
      <c r="A33" s="11">
        <f t="shared" si="0"/>
        <v>17</v>
      </c>
      <c r="B33" s="12"/>
      <c r="C33" s="13"/>
      <c r="D33" s="24"/>
      <c r="E33" s="25"/>
      <c r="F33" s="25"/>
      <c r="G33" s="25"/>
      <c r="H33" s="26"/>
    </row>
    <row r="34" spans="1:8" ht="20.100000000000001" customHeight="1" thickBot="1" x14ac:dyDescent="0.3">
      <c r="A34" s="11">
        <f t="shared" si="0"/>
        <v>18</v>
      </c>
      <c r="B34" s="12"/>
      <c r="C34" s="13"/>
      <c r="D34" s="24"/>
      <c r="E34" s="25"/>
      <c r="F34" s="25"/>
      <c r="G34" s="25"/>
      <c r="H34" s="26"/>
    </row>
    <row r="35" spans="1:8" ht="20.100000000000001" customHeight="1" thickBot="1" x14ac:dyDescent="0.3">
      <c r="A35" s="11">
        <f t="shared" si="0"/>
        <v>19</v>
      </c>
      <c r="B35" s="12"/>
      <c r="C35" s="13"/>
      <c r="D35" s="24"/>
      <c r="E35" s="25"/>
      <c r="F35" s="25"/>
      <c r="G35" s="25"/>
      <c r="H35" s="26"/>
    </row>
    <row r="36" spans="1:8" ht="20.100000000000001" customHeight="1" thickBot="1" x14ac:dyDescent="0.3">
      <c r="A36" s="11">
        <f t="shared" si="0"/>
        <v>20</v>
      </c>
      <c r="B36" s="12"/>
      <c r="C36" s="13"/>
      <c r="D36" s="24"/>
      <c r="E36" s="25"/>
      <c r="F36" s="25"/>
      <c r="G36" s="25"/>
      <c r="H36" s="26"/>
    </row>
    <row r="37" spans="1:8" ht="20.100000000000001" customHeight="1" thickBot="1" x14ac:dyDescent="0.3">
      <c r="A37" s="11">
        <f t="shared" si="0"/>
        <v>21</v>
      </c>
      <c r="B37" s="12"/>
      <c r="C37" s="13"/>
      <c r="D37" s="24"/>
      <c r="E37" s="25"/>
      <c r="F37" s="25"/>
      <c r="G37" s="25"/>
      <c r="H37" s="26"/>
    </row>
    <row r="38" spans="1:8" ht="20.100000000000001" customHeight="1" thickBot="1" x14ac:dyDescent="0.3">
      <c r="A38" s="11">
        <f t="shared" si="0"/>
        <v>22</v>
      </c>
      <c r="B38" s="12"/>
      <c r="C38" s="13"/>
      <c r="D38" s="24"/>
      <c r="E38" s="25"/>
      <c r="F38" s="25"/>
      <c r="G38" s="25"/>
      <c r="H38" s="26"/>
    </row>
    <row r="39" spans="1:8" ht="20.100000000000001" customHeight="1" thickBot="1" x14ac:dyDescent="0.3">
      <c r="A39" s="11">
        <f t="shared" si="0"/>
        <v>23</v>
      </c>
      <c r="B39" s="12"/>
      <c r="C39" s="13"/>
      <c r="D39" s="24"/>
      <c r="E39" s="25"/>
      <c r="F39" s="25"/>
      <c r="G39" s="25"/>
      <c r="H39" s="26"/>
    </row>
    <row r="40" spans="1:8" ht="20.100000000000001" customHeight="1" thickBot="1" x14ac:dyDescent="0.3">
      <c r="A40" s="11">
        <f t="shared" si="0"/>
        <v>24</v>
      </c>
      <c r="B40" s="12"/>
      <c r="C40" s="13"/>
      <c r="D40" s="24"/>
      <c r="E40" s="25"/>
      <c r="F40" s="25"/>
      <c r="G40" s="25"/>
      <c r="H40" s="26"/>
    </row>
    <row r="41" spans="1:8" ht="20.100000000000001" customHeight="1" thickBot="1" x14ac:dyDescent="0.3">
      <c r="A41" s="11">
        <f t="shared" si="0"/>
        <v>25</v>
      </c>
      <c r="B41" s="12"/>
      <c r="C41" s="13"/>
      <c r="D41" s="24"/>
      <c r="E41" s="25"/>
      <c r="F41" s="25"/>
      <c r="G41" s="25"/>
      <c r="H41" s="26"/>
    </row>
    <row r="42" spans="1:8" ht="20.100000000000001" customHeight="1" thickBot="1" x14ac:dyDescent="0.3">
      <c r="A42" s="11">
        <f t="shared" si="0"/>
        <v>26</v>
      </c>
      <c r="B42" s="12"/>
      <c r="C42" s="13"/>
      <c r="D42" s="24"/>
      <c r="E42" s="25"/>
      <c r="F42" s="25"/>
      <c r="G42" s="25"/>
      <c r="H42" s="26"/>
    </row>
    <row r="43" spans="1:8" ht="20.100000000000001" customHeight="1" thickBot="1" x14ac:dyDescent="0.3">
      <c r="A43" s="11">
        <f t="shared" si="0"/>
        <v>27</v>
      </c>
      <c r="B43" s="12"/>
      <c r="C43" s="13"/>
      <c r="D43" s="24"/>
      <c r="E43" s="25"/>
      <c r="F43" s="25"/>
      <c r="G43" s="25"/>
      <c r="H43" s="26"/>
    </row>
    <row r="44" spans="1:8" ht="20.100000000000001" customHeight="1" thickBot="1" x14ac:dyDescent="0.3">
      <c r="A44" s="11">
        <f t="shared" si="0"/>
        <v>28</v>
      </c>
      <c r="B44" s="12"/>
      <c r="C44" s="13"/>
      <c r="D44" s="24"/>
      <c r="E44" s="25"/>
      <c r="F44" s="25"/>
      <c r="G44" s="25"/>
      <c r="H44" s="26"/>
    </row>
    <row r="45" spans="1:8" ht="20.25" thickBot="1" x14ac:dyDescent="0.3">
      <c r="A45" s="57" t="s">
        <v>9</v>
      </c>
      <c r="B45" s="58"/>
      <c r="C45" s="59"/>
      <c r="D45" s="2">
        <f>SUM(D17:D44)</f>
        <v>0</v>
      </c>
      <c r="E45" s="60" t="s">
        <v>10</v>
      </c>
      <c r="F45" s="61"/>
      <c r="G45" s="62"/>
      <c r="H45" s="1">
        <f>SUM(H17:H44)</f>
        <v>0</v>
      </c>
    </row>
    <row r="46" spans="1:8" ht="15.75" thickTop="1" x14ac:dyDescent="0.25"/>
  </sheetData>
  <mergeCells count="32">
    <mergeCell ref="A12:D12"/>
    <mergeCell ref="E12:F12"/>
    <mergeCell ref="A14:H14"/>
    <mergeCell ref="A15:H15"/>
    <mergeCell ref="A45:C45"/>
    <mergeCell ref="E45:G45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H17:H44">
    <cfRule type="cellIs" dxfId="16" priority="3" stopIfTrue="1" operator="between">
      <formula>200.01</formula>
      <formula>203.19</formula>
    </cfRule>
    <cfRule type="cellIs" dxfId="15" priority="21" operator="greaterThan">
      <formula>203.2</formula>
    </cfRule>
  </conditionalFormatting>
  <conditionalFormatting sqref="D17:D44">
    <cfRule type="cellIs" dxfId="14" priority="15" operator="between">
      <formula>95</formula>
      <formula>2000</formula>
    </cfRule>
    <cfRule type="containsBlanks" dxfId="13" priority="20">
      <formula>LEN(TRIM(D17))=0</formula>
    </cfRule>
    <cfRule type="cellIs" dxfId="12" priority="22" operator="lessThan">
      <formula>95</formula>
    </cfRule>
  </conditionalFormatting>
  <conditionalFormatting sqref="C3:D3">
    <cfRule type="cellIs" dxfId="11" priority="19" operator="equal">
      <formula>"wybierz z listy"</formula>
    </cfRule>
  </conditionalFormatting>
  <conditionalFormatting sqref="C6:D6">
    <cfRule type="cellIs" dxfId="10" priority="18" operator="equal">
      <formula>"wybierz z listy"</formula>
    </cfRule>
  </conditionalFormatting>
  <conditionalFormatting sqref="D7">
    <cfRule type="cellIs" dxfId="9" priority="17" operator="equal">
      <formula>"wybierz"</formula>
    </cfRule>
  </conditionalFormatting>
  <conditionalFormatting sqref="C8:D8">
    <cfRule type="cellIs" dxfId="8" priority="16" operator="equal">
      <formula>"wybierz z listy"</formula>
    </cfRule>
  </conditionalFormatting>
  <conditionalFormatting sqref="S9">
    <cfRule type="cellIs" dxfId="7" priority="14" operator="lessThan">
      <formula>43570</formula>
    </cfRule>
  </conditionalFormatting>
  <conditionalFormatting sqref="B17:B44">
    <cfRule type="containsBlanks" priority="11" stopIfTrue="1">
      <formula>LEN(TRIM(B17))=0</formula>
    </cfRule>
  </conditionalFormatting>
  <conditionalFormatting sqref="D45">
    <cfRule type="cellIs" dxfId="6" priority="10" operator="lessThan">
      <formula>3500</formula>
    </cfRule>
  </conditionalFormatting>
  <conditionalFormatting sqref="G17:G44">
    <cfRule type="containsBlanks" priority="8" stopIfTrue="1">
      <formula>LEN(TRIM(G17))=0</formula>
    </cfRule>
    <cfRule type="cellIs" dxfId="5" priority="9" operator="lessThan">
      <formula>20</formula>
    </cfRule>
  </conditionalFormatting>
  <conditionalFormatting sqref="H17:H44">
    <cfRule type="containsBlanks" priority="6" stopIfTrue="1">
      <formula>LEN(TRIM(H17))=0</formula>
    </cfRule>
    <cfRule type="cellIs" dxfId="4" priority="7" operator="lessThan">
      <formula>0.2</formula>
    </cfRule>
  </conditionalFormatting>
  <conditionalFormatting sqref="E17:E44">
    <cfRule type="containsBlanks" priority="4" stopIfTrue="1">
      <formula>LEN(TRIM(E17))=0</formula>
    </cfRule>
    <cfRule type="cellIs" dxfId="3" priority="5" operator="lessThan">
      <formula>250</formula>
    </cfRule>
  </conditionalFormatting>
  <conditionalFormatting sqref="F17:F44">
    <cfRule type="containsBlanks" priority="1" stopIfTrue="1">
      <formula>LEN(TRIM(F17))=0</formula>
    </cfRule>
    <cfRule type="cellIs" dxfId="2" priority="2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greaterThan" id="{390370E3-74F8-425D-9014-DC95E9A755B0}">
            <xm:f>dane!$A$67</xm:f>
            <x14:dxf>
              <fill>
                <patternFill>
                  <bgColor rgb="FFC00000"/>
                </patternFill>
              </fill>
            </x14:dxf>
          </x14:cfRule>
          <x14:cfRule type="cellIs" priority="13" operator="lessThan" id="{FDDF27F5-1817-4464-A49F-585702E6B942}">
            <xm:f>dane!$A$66</xm:f>
            <x14:dxf>
              <font>
                <color auto="1"/>
              </font>
              <fill>
                <patternFill patternType="solid">
                  <bgColor rgb="FFC00000"/>
                </patternFill>
              </fill>
            </x14:dxf>
          </x14:cfRule>
          <xm:sqref>B17:B44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86F45DA-4070-43CA-8A4D-2CFFF2881733}">
          <x14:formula1>
            <xm:f>dane!$A$45:$A$63</xm:f>
          </x14:formula1>
          <xm:sqref>C3:D3</xm:sqref>
        </x14:dataValidation>
        <x14:dataValidation type="list" allowBlank="1" showInputMessage="1" showErrorMessage="1" promptTitle="Wybierz barwę z listy" xr:uid="{9B777A6C-29CF-4F60-9EA5-C35D42615746}">
          <x14:formula1>
            <xm:f>dane!$A$19:$A$42</xm:f>
          </x14:formula1>
          <xm:sqref>C8:D8</xm:sqref>
        </x14:dataValidation>
        <x14:dataValidation type="list" allowBlank="1" showInputMessage="1" showErrorMessage="1" xr:uid="{91FBE2C9-96BE-4132-8658-03F3B8461EAD}">
          <x14:formula1>
            <xm:f>dane!$A$6:$A$15</xm:f>
          </x14:formula1>
          <xm:sqref>C6:D6</xm:sqref>
        </x14:dataValidation>
        <x14:dataValidation type="list" allowBlank="1" showInputMessage="1" showErrorMessage="1" xr:uid="{432F9117-3A82-4FB1-8B98-70E365D7A02E}">
          <x14:formula1>
            <xm:f>dane!$A$1:$A$3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4085-7ED3-4A26-8264-368177F494D3}">
  <dimension ref="A1:H42"/>
  <sheetViews>
    <sheetView workbookViewId="0">
      <selection activeCell="I23" sqref="I23"/>
    </sheetView>
  </sheetViews>
  <sheetFormatPr defaultRowHeight="15" x14ac:dyDescent="0.25"/>
  <cols>
    <col min="2" max="2" width="14.28515625" bestFit="1" customWidth="1"/>
    <col min="3" max="3" width="20.140625" customWidth="1"/>
    <col min="4" max="4" width="13" customWidth="1"/>
  </cols>
  <sheetData>
    <row r="1" spans="1:8" ht="20.25" x14ac:dyDescent="0.25">
      <c r="A1" s="133" t="s">
        <v>102</v>
      </c>
      <c r="B1" s="133"/>
      <c r="C1" s="133"/>
      <c r="D1" s="133"/>
      <c r="E1" s="133"/>
      <c r="F1" s="133"/>
      <c r="G1" s="133"/>
      <c r="H1" s="133"/>
    </row>
    <row r="2" spans="1:8" x14ac:dyDescent="0.25">
      <c r="A2" s="134" t="s">
        <v>103</v>
      </c>
      <c r="B2" s="134"/>
      <c r="C2" s="134"/>
      <c r="D2" s="134"/>
      <c r="E2" s="134"/>
      <c r="F2" s="134"/>
      <c r="G2" s="134"/>
      <c r="H2" s="134"/>
    </row>
    <row r="3" spans="1:8" ht="23.25" x14ac:dyDescent="0.35">
      <c r="A3" s="135" t="s">
        <v>104</v>
      </c>
      <c r="B3" s="135"/>
      <c r="C3" s="135"/>
      <c r="D3" s="136">
        <f>'SPORT E1 - samice'!C4</f>
        <v>0</v>
      </c>
      <c r="E3" s="136"/>
      <c r="F3" s="136"/>
      <c r="G3" s="136"/>
      <c r="H3" s="136"/>
    </row>
    <row r="4" spans="1:8" ht="15.75" x14ac:dyDescent="0.25">
      <c r="A4" s="29"/>
    </row>
    <row r="5" spans="1:8" ht="18.75" x14ac:dyDescent="0.25">
      <c r="A5" s="135" t="s">
        <v>105</v>
      </c>
      <c r="B5" s="135"/>
      <c r="C5" s="137"/>
      <c r="D5" s="137"/>
      <c r="E5" s="137"/>
      <c r="F5" s="137"/>
      <c r="G5" s="137"/>
      <c r="H5" s="137"/>
    </row>
    <row r="6" spans="1:8" ht="18.75" x14ac:dyDescent="0.3">
      <c r="A6" s="30"/>
      <c r="B6" s="30"/>
      <c r="C6" s="130"/>
      <c r="D6" s="130"/>
      <c r="E6" s="130"/>
      <c r="F6" s="130"/>
      <c r="G6" s="130"/>
      <c r="H6" s="130"/>
    </row>
    <row r="7" spans="1:8" x14ac:dyDescent="0.25">
      <c r="A7" s="120" t="s">
        <v>106</v>
      </c>
      <c r="B7" s="120"/>
      <c r="C7" s="120"/>
      <c r="D7" s="120"/>
      <c r="E7" s="120"/>
      <c r="F7" s="120"/>
      <c r="G7" s="120"/>
      <c r="H7" s="120"/>
    </row>
    <row r="8" spans="1:8" ht="21" x14ac:dyDescent="0.35">
      <c r="A8" s="131" t="s">
        <v>107</v>
      </c>
      <c r="B8" s="131"/>
      <c r="C8" s="131"/>
      <c r="D8" s="132" t="str">
        <f>'SPORT E1 - samice'!C6</f>
        <v>wybierz z listy</v>
      </c>
      <c r="E8" s="132"/>
      <c r="F8" s="132"/>
      <c r="G8" s="132"/>
      <c r="H8" s="132"/>
    </row>
    <row r="9" spans="1:8" ht="15.75" x14ac:dyDescent="0.25">
      <c r="A9" s="29"/>
    </row>
    <row r="10" spans="1:8" ht="18.75" x14ac:dyDescent="0.25">
      <c r="A10" s="115" t="s">
        <v>108</v>
      </c>
      <c r="B10" s="115"/>
      <c r="C10" s="31" t="str">
        <f>'SPORT E1 - samice'!A10</f>
        <v>Okręgowa</v>
      </c>
      <c r="D10" s="32" t="s">
        <v>109</v>
      </c>
      <c r="E10" s="32"/>
      <c r="F10" s="32"/>
      <c r="G10" s="32"/>
      <c r="H10" s="32"/>
    </row>
    <row r="11" spans="1:8" x14ac:dyDescent="0.25">
      <c r="A11" s="33"/>
    </row>
    <row r="12" spans="1:8" ht="18.75" x14ac:dyDescent="0.3">
      <c r="A12" s="119" t="str">
        <f>'SPORT E1 - samice'!C3</f>
        <v>Sport „E”</v>
      </c>
      <c r="B12" s="119"/>
      <c r="C12" s="119" t="str">
        <f>'SPORT E1 - samice'!C7</f>
        <v>PL-010-20-15896</v>
      </c>
      <c r="D12" s="119"/>
      <c r="E12" s="119"/>
      <c r="F12" s="34" t="str">
        <f>'SPORT E1 - samice'!D7</f>
        <v>wybierz</v>
      </c>
      <c r="G12" s="35" t="str">
        <f>'SPORT E1 - samice'!C8</f>
        <v>wybierz z listy</v>
      </c>
      <c r="H12" s="35"/>
    </row>
    <row r="13" spans="1:8" ht="15.75" x14ac:dyDescent="0.25">
      <c r="A13" s="115" t="s">
        <v>110</v>
      </c>
      <c r="B13" s="115"/>
      <c r="C13" s="120" t="s">
        <v>111</v>
      </c>
      <c r="D13" s="120"/>
      <c r="E13" s="120"/>
      <c r="F13" s="36" t="s">
        <v>112</v>
      </c>
      <c r="G13" s="37" t="s">
        <v>113</v>
      </c>
    </row>
    <row r="14" spans="1:8" x14ac:dyDescent="0.25">
      <c r="A14" s="33"/>
    </row>
    <row r="15" spans="1:8" ht="21" thickBot="1" x14ac:dyDescent="0.3">
      <c r="A15" s="121" t="s">
        <v>114</v>
      </c>
      <c r="B15" s="121"/>
      <c r="C15" s="121"/>
      <c r="D15" s="121"/>
      <c r="E15" s="121"/>
      <c r="F15" s="121"/>
      <c r="G15" s="121"/>
      <c r="H15" s="121"/>
    </row>
    <row r="16" spans="1:8" x14ac:dyDescent="0.25">
      <c r="A16" s="122" t="s">
        <v>1</v>
      </c>
      <c r="B16" s="38" t="s">
        <v>2</v>
      </c>
      <c r="C16" s="124" t="s">
        <v>115</v>
      </c>
      <c r="D16" s="124" t="s">
        <v>116</v>
      </c>
      <c r="E16" s="126" t="s">
        <v>117</v>
      </c>
      <c r="F16" s="126" t="s">
        <v>6</v>
      </c>
      <c r="G16" s="126" t="s">
        <v>7</v>
      </c>
      <c r="H16" s="128" t="s">
        <v>8</v>
      </c>
    </row>
    <row r="17" spans="1:8" ht="15.75" thickBot="1" x14ac:dyDescent="0.3">
      <c r="A17" s="123"/>
      <c r="B17" s="39" t="s">
        <v>118</v>
      </c>
      <c r="C17" s="125"/>
      <c r="D17" s="125"/>
      <c r="E17" s="127"/>
      <c r="F17" s="127"/>
      <c r="G17" s="127"/>
      <c r="H17" s="129"/>
    </row>
    <row r="18" spans="1:8" ht="15.75" thickBot="1" x14ac:dyDescent="0.3">
      <c r="A18" s="40">
        <f>'SPORT E1 - samice'!A17</f>
        <v>1</v>
      </c>
      <c r="B18" s="41">
        <f>'SPORT E1 - samice'!B17</f>
        <v>0</v>
      </c>
      <c r="C18" s="42">
        <f>'SPORT E1 - samice'!C17</f>
        <v>0</v>
      </c>
      <c r="D18" s="43">
        <f>'SPORT E1 - samice'!D17</f>
        <v>0</v>
      </c>
      <c r="E18" s="44">
        <f>'SPORT E1 - samice'!E17</f>
        <v>0</v>
      </c>
      <c r="F18" s="44">
        <f>'SPORT E1 - samice'!F17</f>
        <v>0</v>
      </c>
      <c r="G18" s="44">
        <f>'SPORT E1 - samice'!G17</f>
        <v>0</v>
      </c>
      <c r="H18" s="45">
        <f>'SPORT E1 - samice'!H17</f>
        <v>0</v>
      </c>
    </row>
    <row r="19" spans="1:8" ht="15.75" thickBot="1" x14ac:dyDescent="0.3">
      <c r="A19" s="40">
        <f>'SPORT E1 - samice'!A18</f>
        <v>2</v>
      </c>
      <c r="B19" s="41">
        <f>'SPORT E1 - samice'!B18</f>
        <v>0</v>
      </c>
      <c r="C19" s="42">
        <f>'SPORT E1 - samice'!C18</f>
        <v>0</v>
      </c>
      <c r="D19" s="43">
        <f>'SPORT E1 - samice'!D18</f>
        <v>0</v>
      </c>
      <c r="E19" s="44">
        <f>'SPORT E1 - samice'!E18</f>
        <v>0</v>
      </c>
      <c r="F19" s="44">
        <f>'SPORT E1 - samice'!F18</f>
        <v>0</v>
      </c>
      <c r="G19" s="44">
        <f>'SPORT E1 - samice'!G18</f>
        <v>0</v>
      </c>
      <c r="H19" s="45">
        <f>'SPORT E1 - samice'!H18</f>
        <v>0</v>
      </c>
    </row>
    <row r="20" spans="1:8" ht="15.75" thickBot="1" x14ac:dyDescent="0.3">
      <c r="A20" s="40">
        <f>'SPORT E1 - samice'!A19</f>
        <v>3</v>
      </c>
      <c r="B20" s="41">
        <f>'SPORT E1 - samice'!B19</f>
        <v>0</v>
      </c>
      <c r="C20" s="42">
        <f>'SPORT E1 - samice'!C19</f>
        <v>0</v>
      </c>
      <c r="D20" s="43">
        <f>'SPORT E1 - samice'!D19</f>
        <v>0</v>
      </c>
      <c r="E20" s="44">
        <f>'SPORT E1 - samice'!E19</f>
        <v>0</v>
      </c>
      <c r="F20" s="44">
        <f>'SPORT E1 - samice'!F19</f>
        <v>0</v>
      </c>
      <c r="G20" s="44">
        <f>'SPORT E1 - samice'!G19</f>
        <v>0</v>
      </c>
      <c r="H20" s="45">
        <f>'SPORT E1 - samice'!H19</f>
        <v>0</v>
      </c>
    </row>
    <row r="21" spans="1:8" ht="15.75" thickBot="1" x14ac:dyDescent="0.3">
      <c r="A21" s="40">
        <f>'SPORT E1 - samice'!A20</f>
        <v>4</v>
      </c>
      <c r="B21" s="41">
        <f>'SPORT E1 - samice'!B20</f>
        <v>0</v>
      </c>
      <c r="C21" s="42">
        <f>'SPORT E1 - samice'!C20</f>
        <v>0</v>
      </c>
      <c r="D21" s="43">
        <f>'SPORT E1 - samice'!D20</f>
        <v>0</v>
      </c>
      <c r="E21" s="44">
        <f>'SPORT E1 - samice'!E20</f>
        <v>0</v>
      </c>
      <c r="F21" s="44">
        <f>'SPORT E1 - samice'!F20</f>
        <v>0</v>
      </c>
      <c r="G21" s="44">
        <f>'SPORT E1 - samice'!G20</f>
        <v>0</v>
      </c>
      <c r="H21" s="45">
        <f>'SPORT E1 - samice'!H20</f>
        <v>0</v>
      </c>
    </row>
    <row r="22" spans="1:8" ht="15.75" thickBot="1" x14ac:dyDescent="0.3">
      <c r="A22" s="40">
        <f>'SPORT E1 - samice'!A21</f>
        <v>5</v>
      </c>
      <c r="B22" s="41">
        <f>'SPORT E1 - samice'!B21</f>
        <v>0</v>
      </c>
      <c r="C22" s="42">
        <f>'SPORT E1 - samice'!C21</f>
        <v>0</v>
      </c>
      <c r="D22" s="43">
        <f>'SPORT E1 - samice'!D21</f>
        <v>0</v>
      </c>
      <c r="E22" s="44">
        <f>'SPORT E1 - samice'!E21</f>
        <v>0</v>
      </c>
      <c r="F22" s="44">
        <f>'SPORT E1 - samice'!F21</f>
        <v>0</v>
      </c>
      <c r="G22" s="44">
        <f>'SPORT E1 - samice'!G21</f>
        <v>0</v>
      </c>
      <c r="H22" s="45">
        <f>'SPORT E1 - samice'!H21</f>
        <v>0</v>
      </c>
    </row>
    <row r="23" spans="1:8" ht="15.75" thickBot="1" x14ac:dyDescent="0.3">
      <c r="A23" s="40">
        <f>'SPORT E1 - samice'!A22</f>
        <v>6</v>
      </c>
      <c r="B23" s="41">
        <f>'SPORT E1 - samice'!B22</f>
        <v>0</v>
      </c>
      <c r="C23" s="42">
        <f>'SPORT E1 - samice'!C22</f>
        <v>0</v>
      </c>
      <c r="D23" s="43">
        <f>'SPORT E1 - samice'!D22</f>
        <v>0</v>
      </c>
      <c r="E23" s="44">
        <f>'SPORT E1 - samice'!E22</f>
        <v>0</v>
      </c>
      <c r="F23" s="44">
        <f>'SPORT E1 - samice'!F22</f>
        <v>0</v>
      </c>
      <c r="G23" s="44">
        <f>'SPORT E1 - samice'!G22</f>
        <v>0</v>
      </c>
      <c r="H23" s="45">
        <f>'SPORT E1 - samice'!H22</f>
        <v>0</v>
      </c>
    </row>
    <row r="24" spans="1:8" ht="15.75" thickBot="1" x14ac:dyDescent="0.3">
      <c r="A24" s="40">
        <f>'SPORT E1 - samice'!A23</f>
        <v>7</v>
      </c>
      <c r="B24" s="41">
        <f>'SPORT E1 - samice'!B23</f>
        <v>0</v>
      </c>
      <c r="C24" s="42">
        <f>'SPORT E1 - samice'!C23</f>
        <v>0</v>
      </c>
      <c r="D24" s="43">
        <f>'SPORT E1 - samice'!D23</f>
        <v>0</v>
      </c>
      <c r="E24" s="44">
        <f>'SPORT E1 - samice'!E23</f>
        <v>0</v>
      </c>
      <c r="F24" s="44">
        <f>'SPORT E1 - samice'!F23</f>
        <v>0</v>
      </c>
      <c r="G24" s="44">
        <f>'SPORT E1 - samice'!G23</f>
        <v>0</v>
      </c>
      <c r="H24" s="45">
        <f>'SPORT E1 - samice'!H23</f>
        <v>0</v>
      </c>
    </row>
    <row r="25" spans="1:8" ht="15.75" thickBot="1" x14ac:dyDescent="0.3">
      <c r="A25" s="40">
        <f>'SPORT E1 - samice'!A24</f>
        <v>8</v>
      </c>
      <c r="B25" s="41">
        <f>'SPORT E1 - samice'!B24</f>
        <v>0</v>
      </c>
      <c r="C25" s="42">
        <f>'SPORT E1 - samice'!C24</f>
        <v>0</v>
      </c>
      <c r="D25" s="43">
        <f>'SPORT E1 - samice'!D24</f>
        <v>0</v>
      </c>
      <c r="E25" s="44">
        <f>'SPORT E1 - samice'!E24</f>
        <v>0</v>
      </c>
      <c r="F25" s="44">
        <f>'SPORT E1 - samice'!F24</f>
        <v>0</v>
      </c>
      <c r="G25" s="44">
        <f>'SPORT E1 - samice'!G24</f>
        <v>0</v>
      </c>
      <c r="H25" s="45">
        <f>'SPORT E1 - samice'!H24</f>
        <v>0</v>
      </c>
    </row>
    <row r="26" spans="1:8" ht="15.75" thickBot="1" x14ac:dyDescent="0.3">
      <c r="A26" s="40">
        <f>'SPORT E1 - samice'!A25</f>
        <v>9</v>
      </c>
      <c r="B26" s="41">
        <f>'SPORT E1 - samice'!B25</f>
        <v>0</v>
      </c>
      <c r="C26" s="42">
        <f>'SPORT E1 - samice'!C25</f>
        <v>0</v>
      </c>
      <c r="D26" s="43">
        <f>'SPORT E1 - samice'!D25</f>
        <v>0</v>
      </c>
      <c r="E26" s="44">
        <f>'SPORT E1 - samice'!E25</f>
        <v>0</v>
      </c>
      <c r="F26" s="44">
        <f>'SPORT E1 - samice'!F25</f>
        <v>0</v>
      </c>
      <c r="G26" s="44">
        <f>'SPORT E1 - samice'!G25</f>
        <v>0</v>
      </c>
      <c r="H26" s="45">
        <f>'SPORT E1 - samice'!H25</f>
        <v>0</v>
      </c>
    </row>
    <row r="27" spans="1:8" ht="15.75" thickBot="1" x14ac:dyDescent="0.3">
      <c r="A27" s="40">
        <f>'SPORT E1 - samice'!A26</f>
        <v>10</v>
      </c>
      <c r="B27" s="41">
        <f>'SPORT E1 - samice'!B26</f>
        <v>0</v>
      </c>
      <c r="C27" s="42">
        <f>'SPORT E1 - samice'!C26</f>
        <v>0</v>
      </c>
      <c r="D27" s="43">
        <f>'SPORT E1 - samice'!D26</f>
        <v>0</v>
      </c>
      <c r="E27" s="44">
        <f>'SPORT E1 - samice'!E26</f>
        <v>0</v>
      </c>
      <c r="F27" s="44">
        <f>'SPORT E1 - samice'!F26</f>
        <v>0</v>
      </c>
      <c r="G27" s="44">
        <f>'SPORT E1 - samice'!G26</f>
        <v>0</v>
      </c>
      <c r="H27" s="45">
        <f>'SPORT E1 - samice'!H26</f>
        <v>0</v>
      </c>
    </row>
    <row r="28" spans="1:8" ht="15.75" thickBot="1" x14ac:dyDescent="0.3">
      <c r="A28" s="40">
        <f>'SPORT E1 - samice'!A27</f>
        <v>11</v>
      </c>
      <c r="B28" s="41">
        <f>'SPORT E1 - samice'!B27</f>
        <v>0</v>
      </c>
      <c r="C28" s="42">
        <f>'SPORT E1 - samice'!C27</f>
        <v>0</v>
      </c>
      <c r="D28" s="43">
        <f>'SPORT E1 - samice'!D27</f>
        <v>0</v>
      </c>
      <c r="E28" s="44">
        <f>'SPORT E1 - samice'!E27</f>
        <v>0</v>
      </c>
      <c r="F28" s="44">
        <f>'SPORT E1 - samice'!F27</f>
        <v>0</v>
      </c>
      <c r="G28" s="44">
        <f>'SPORT E1 - samice'!G27</f>
        <v>0</v>
      </c>
      <c r="H28" s="45">
        <f>'SPORT E1 - samice'!H27</f>
        <v>0</v>
      </c>
    </row>
    <row r="29" spans="1:8" ht="15.75" thickBot="1" x14ac:dyDescent="0.3">
      <c r="A29" s="40">
        <f>'SPORT E1 - samice'!A28</f>
        <v>12</v>
      </c>
      <c r="B29" s="41">
        <f>'SPORT E1 - samice'!B28</f>
        <v>0</v>
      </c>
      <c r="C29" s="42">
        <f>'SPORT E1 - samice'!C28</f>
        <v>0</v>
      </c>
      <c r="D29" s="43">
        <f>'SPORT E1 - samice'!D28</f>
        <v>0</v>
      </c>
      <c r="E29" s="44">
        <f>'SPORT E1 - samice'!E28</f>
        <v>0</v>
      </c>
      <c r="F29" s="44">
        <f>'SPORT E1 - samice'!F28</f>
        <v>0</v>
      </c>
      <c r="G29" s="44">
        <f>'SPORT E1 - samice'!G28</f>
        <v>0</v>
      </c>
      <c r="H29" s="45">
        <f>'SPORT E1 - samice'!H28</f>
        <v>0</v>
      </c>
    </row>
    <row r="30" spans="1:8" ht="15.75" thickBot="1" x14ac:dyDescent="0.3">
      <c r="A30" s="40">
        <f>'SPORT E1 - samice'!A29</f>
        <v>13</v>
      </c>
      <c r="B30" s="41">
        <f>'SPORT E1 - samice'!B29</f>
        <v>0</v>
      </c>
      <c r="C30" s="42">
        <f>'SPORT E1 - samice'!C29</f>
        <v>0</v>
      </c>
      <c r="D30" s="43">
        <f>'SPORT E1 - samice'!D29</f>
        <v>0</v>
      </c>
      <c r="E30" s="44">
        <f>'SPORT E1 - samice'!E29</f>
        <v>0</v>
      </c>
      <c r="F30" s="44">
        <f>'SPORT E1 - samice'!F29</f>
        <v>0</v>
      </c>
      <c r="G30" s="44">
        <f>'SPORT E1 - samice'!G29</f>
        <v>0</v>
      </c>
      <c r="H30" s="45">
        <f>'SPORT E1 - samice'!H29</f>
        <v>0</v>
      </c>
    </row>
    <row r="31" spans="1:8" ht="15.75" thickBot="1" x14ac:dyDescent="0.3">
      <c r="A31" s="40">
        <f>'SPORT E1 - samice'!A30</f>
        <v>14</v>
      </c>
      <c r="B31" s="41">
        <f>'SPORT E1 - samice'!B30</f>
        <v>0</v>
      </c>
      <c r="C31" s="42">
        <f>'SPORT E1 - samice'!C30</f>
        <v>0</v>
      </c>
      <c r="D31" s="43">
        <f>'SPORT E1 - samice'!D30</f>
        <v>0</v>
      </c>
      <c r="E31" s="44">
        <f>'SPORT E1 - samice'!E30</f>
        <v>0</v>
      </c>
      <c r="F31" s="44">
        <f>'SPORT E1 - samice'!F30</f>
        <v>0</v>
      </c>
      <c r="G31" s="44">
        <f>'SPORT E1 - samice'!G30</f>
        <v>0</v>
      </c>
      <c r="H31" s="45">
        <f>'SPORT E1 - samice'!H30</f>
        <v>0</v>
      </c>
    </row>
    <row r="32" spans="1:8" ht="15.75" thickBot="1" x14ac:dyDescent="0.3">
      <c r="A32" s="40">
        <f>'SPORT E1 - samice'!A31</f>
        <v>15</v>
      </c>
      <c r="B32" s="41">
        <f>'SPORT E1 - samice'!B31</f>
        <v>0</v>
      </c>
      <c r="C32" s="42">
        <f>'SPORT E1 - samice'!C31</f>
        <v>0</v>
      </c>
      <c r="D32" s="43">
        <f>'SPORT E1 - samice'!D31</f>
        <v>0</v>
      </c>
      <c r="E32" s="44">
        <f>'SPORT E1 - samice'!E31</f>
        <v>0</v>
      </c>
      <c r="F32" s="44">
        <f>'SPORT E1 - samice'!F31</f>
        <v>0</v>
      </c>
      <c r="G32" s="44">
        <f>'SPORT E1 - samice'!G31</f>
        <v>0</v>
      </c>
      <c r="H32" s="45">
        <f>'SPORT E1 - samice'!H31</f>
        <v>0</v>
      </c>
    </row>
    <row r="33" spans="1:8" ht="15.75" thickBot="1" x14ac:dyDescent="0.3">
      <c r="A33" s="40"/>
      <c r="B33" s="41"/>
      <c r="C33" s="42"/>
      <c r="D33" s="43"/>
      <c r="E33" s="44"/>
      <c r="F33" s="44"/>
      <c r="G33" s="44"/>
      <c r="H33" s="45"/>
    </row>
    <row r="34" spans="1:8" ht="15.75" thickBot="1" x14ac:dyDescent="0.3">
      <c r="A34" s="40"/>
      <c r="B34" s="41"/>
      <c r="C34" s="42"/>
      <c r="D34" s="43"/>
      <c r="E34" s="44"/>
      <c r="F34" s="44"/>
      <c r="G34" s="44"/>
      <c r="H34" s="45"/>
    </row>
    <row r="35" spans="1:8" ht="15.75" thickBot="1" x14ac:dyDescent="0.3">
      <c r="A35" s="40"/>
      <c r="B35" s="41"/>
      <c r="C35" s="42"/>
      <c r="D35" s="43"/>
      <c r="E35" s="44"/>
      <c r="F35" s="44"/>
      <c r="G35" s="44"/>
      <c r="H35" s="45"/>
    </row>
    <row r="36" spans="1:8" ht="20.25" thickBot="1" x14ac:dyDescent="0.3">
      <c r="A36" s="116" t="s">
        <v>9</v>
      </c>
      <c r="B36" s="117"/>
      <c r="C36" s="118"/>
      <c r="D36" s="46">
        <f>SUM(D18:D35)</f>
        <v>0</v>
      </c>
      <c r="E36" s="116" t="s">
        <v>10</v>
      </c>
      <c r="F36" s="117"/>
      <c r="G36" s="118"/>
      <c r="H36" s="47">
        <f>SUM(H18:H35)</f>
        <v>0</v>
      </c>
    </row>
    <row r="37" spans="1:8" ht="16.5" thickTop="1" x14ac:dyDescent="0.25">
      <c r="A37" s="29"/>
    </row>
    <row r="38" spans="1:8" ht="15.75" x14ac:dyDescent="0.25">
      <c r="A38" s="115" t="s">
        <v>119</v>
      </c>
      <c r="B38" s="115"/>
      <c r="C38" s="115"/>
      <c r="D38" s="115"/>
      <c r="E38" s="115"/>
      <c r="F38" s="115"/>
      <c r="G38" s="115"/>
      <c r="H38" s="115"/>
    </row>
    <row r="39" spans="1:8" ht="18.75" x14ac:dyDescent="0.25">
      <c r="A39" s="115" t="s">
        <v>120</v>
      </c>
      <c r="B39" s="115"/>
      <c r="C39" s="115"/>
      <c r="D39" s="115"/>
      <c r="E39" s="115"/>
      <c r="F39" s="119" t="str">
        <f>A12</f>
        <v>Sport „E”</v>
      </c>
      <c r="G39" s="119"/>
      <c r="H39" s="119"/>
    </row>
    <row r="40" spans="1:8" ht="15.75" x14ac:dyDescent="0.25">
      <c r="A40" s="29"/>
      <c r="B40" s="120" t="s">
        <v>121</v>
      </c>
      <c r="C40" s="120"/>
      <c r="D40" s="120"/>
      <c r="E40" s="120"/>
      <c r="F40" s="120"/>
      <c r="G40" s="120"/>
    </row>
    <row r="41" spans="1:8" ht="15.75" x14ac:dyDescent="0.25">
      <c r="A41" s="29"/>
    </row>
    <row r="42" spans="1:8" ht="15.75" x14ac:dyDescent="0.25">
      <c r="A42" s="115" t="s">
        <v>122</v>
      </c>
      <c r="B42" s="115"/>
      <c r="C42" s="115"/>
      <c r="D42" s="115"/>
      <c r="E42" s="115"/>
      <c r="F42" s="115"/>
      <c r="G42" s="115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dane</vt:lpstr>
      <vt:lpstr>SPORT E1 - samce</vt:lpstr>
      <vt:lpstr>Deklaracja samce</vt:lpstr>
      <vt:lpstr>SPORT E1 - samice</vt:lpstr>
      <vt:lpstr>Deklaracja samice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2023-10-19T13:02:04Z</dcterms:modified>
</cp:coreProperties>
</file>